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<sst xmlns="http://schemas.openxmlformats.org/spreadsheetml/2006/main" count="1180" uniqueCount="925">
  <si>
    <t>Occurences</t>
  </si>
  <si>
    <t>GM 1978</t>
  </si>
  <si>
    <t>NJ 1993</t>
  </si>
  <si>
    <t>Référeṅces</t>
  </si>
  <si>
    <t>Question</t>
  </si>
  <si>
    <t>Réponse</t>
  </si>
  <si>
    <t>Total</t>
  </si>
  <si>
    <t>Pourcent</t>
  </si>
  <si>
    <t>Animaux sauvages</t>
  </si>
  <si>
    <t>Antilope</t>
  </si>
  <si>
    <t>37</t>
  </si>
  <si>
    <t>39</t>
  </si>
  <si>
    <t>Calao</t>
  </si>
  <si>
    <t>9</t>
  </si>
  <si>
    <t>Calao (œuf)</t>
  </si>
  <si>
    <t>Caméléon</t>
  </si>
  <si>
    <t>28</t>
  </si>
  <si>
    <t>Oiseau</t>
  </si>
  <si>
    <t>kɔ̀nɔ̀</t>
  </si>
  <si>
    <t>63</t>
  </si>
  <si>
    <t>12,52,62</t>
  </si>
  <si>
    <t>Serpent</t>
  </si>
  <si>
    <t>sa</t>
  </si>
  <si>
    <t>8,26,67,68, 80,93</t>
  </si>
  <si>
    <t>17,88</t>
  </si>
  <si>
    <t>Termitière</t>
  </si>
  <si>
    <t>23</t>
  </si>
  <si>
    <t>Tortue</t>
  </si>
  <si>
    <t>20</t>
  </si>
  <si>
    <t>Ver de terre</t>
  </si>
  <si>
    <t>90</t>
  </si>
  <si>
    <t>Poissons</t>
  </si>
  <si>
    <t>7,32</t>
  </si>
  <si>
    <t>Animaux de l'environnement domestique</t>
  </si>
  <si>
    <t>Abeille</t>
  </si>
  <si>
    <t>díden</t>
  </si>
  <si>
    <t>11,59</t>
  </si>
  <si>
    <t>Araignée</t>
  </si>
  <si>
    <t>33</t>
  </si>
  <si>
    <t>Chat (queue)</t>
  </si>
  <si>
    <t>1,21</t>
  </si>
  <si>
    <t>Chauve-souris</t>
  </si>
  <si>
    <t>75</t>
  </si>
  <si>
    <t>Cheval</t>
  </si>
  <si>
    <t>sǒ</t>
  </si>
  <si>
    <t>3,16,31,46, 71</t>
  </si>
  <si>
    <t>66,70,72</t>
  </si>
  <si>
    <t>Cheval (queue)</t>
  </si>
  <si>
    <t>3,40</t>
  </si>
  <si>
    <t>70</t>
  </si>
  <si>
    <t>Chèvre</t>
  </si>
  <si>
    <t>29</t>
  </si>
  <si>
    <t>Chèvre (peau)</t>
  </si>
  <si>
    <t>Chien</t>
  </si>
  <si>
    <t>wulu</t>
  </si>
  <si>
    <t>11</t>
  </si>
  <si>
    <t>10,71</t>
  </si>
  <si>
    <t>Fourmi</t>
  </si>
  <si>
    <t>32</t>
  </si>
  <si>
    <t>Grenouille, Crapaud, batracien</t>
  </si>
  <si>
    <t>ntori</t>
  </si>
  <si>
    <t>59</t>
  </si>
  <si>
    <t>38,65</t>
  </si>
  <si>
    <t>Margouillat</t>
  </si>
  <si>
    <t>19</t>
  </si>
  <si>
    <t>Mouches</t>
  </si>
  <si>
    <t>30,83,86,94, 95</t>
  </si>
  <si>
    <t>Moustique</t>
  </si>
  <si>
    <t>53</t>
  </si>
  <si>
    <t>Mouton</t>
  </si>
  <si>
    <t>87</t>
  </si>
  <si>
    <t>Poule</t>
  </si>
  <si>
    <t>12</t>
  </si>
  <si>
    <t>19,34</t>
  </si>
  <si>
    <t>Poule (œuf)</t>
  </si>
  <si>
    <t>50</t>
  </si>
  <si>
    <t>13,14,19,34</t>
  </si>
  <si>
    <t>Poule (plume)</t>
  </si>
  <si>
    <t>72</t>
  </si>
  <si>
    <t>Poule (poussin)</t>
  </si>
  <si>
    <t>Poule (déjection)</t>
  </si>
  <si>
    <t>Poux</t>
  </si>
  <si>
    <t>ɲími</t>
  </si>
  <si>
    <t>4</t>
  </si>
  <si>
    <t>52</t>
  </si>
  <si>
    <t>Vache , bœuf</t>
  </si>
  <si>
    <t>misi</t>
  </si>
  <si>
    <t>4,23,39,40, 42,85</t>
  </si>
  <si>
    <t>28,40,44,75</t>
  </si>
  <si>
    <t>Vache (sabots)</t>
  </si>
  <si>
    <t>ntɔ́rɔn</t>
  </si>
  <si>
    <t>44</t>
  </si>
  <si>
    <t>Vache (Cornes)</t>
  </si>
  <si>
    <t>bíɲɛ</t>
  </si>
  <si>
    <t>23,77</t>
  </si>
  <si>
    <t>28,58</t>
  </si>
  <si>
    <t>Vache (queue)</t>
  </si>
  <si>
    <t>Vache (peau)</t>
  </si>
  <si>
    <t>Maison et ses objets</t>
  </si>
  <si>
    <t>arachide</t>
  </si>
  <si>
    <t>85</t>
  </si>
  <si>
    <t>Aiguille</t>
  </si>
  <si>
    <t>mísɛ̀li</t>
  </si>
  <si>
    <t>51</t>
  </si>
  <si>
    <t>alumettes</t>
  </si>
  <si>
    <t>Alimɛti (Tákala)</t>
  </si>
  <si>
    <t>45</t>
  </si>
  <si>
    <t>Balai</t>
  </si>
  <si>
    <t>5</t>
  </si>
  <si>
    <t>Bamako</t>
  </si>
  <si>
    <t>58</t>
  </si>
  <si>
    <t>bâtonnet (pour le to)</t>
  </si>
  <si>
    <t>sònkala</t>
  </si>
  <si>
    <t>76</t>
  </si>
  <si>
    <t>Bois de chauffe</t>
  </si>
  <si>
    <t>22,76</t>
  </si>
  <si>
    <t>Brique</t>
  </si>
  <si>
    <t>10</t>
  </si>
  <si>
    <t>Calebasse</t>
  </si>
  <si>
    <t>filen</t>
  </si>
  <si>
    <t>43</t>
  </si>
  <si>
    <t>29,74</t>
  </si>
  <si>
    <t>Calebasse de puits</t>
  </si>
  <si>
    <t>jùrufilen</t>
  </si>
  <si>
    <t>83</t>
  </si>
  <si>
    <t>Case</t>
  </si>
  <si>
    <t>50,51,94</t>
  </si>
  <si>
    <t>Cendre</t>
  </si>
  <si>
    <t>16</t>
  </si>
  <si>
    <t>Concession</t>
  </si>
  <si>
    <t>du</t>
  </si>
  <si>
    <t>1,42,78</t>
  </si>
  <si>
    <t>Corde</t>
  </si>
  <si>
    <t>91</t>
  </si>
  <si>
    <t>Couteau</t>
  </si>
  <si>
    <t>mùru</t>
  </si>
  <si>
    <t>44,72</t>
  </si>
  <si>
    <t>48</t>
  </si>
  <si>
    <t>Repas (dɛgɛ)</t>
  </si>
  <si>
    <t>20,73</t>
  </si>
  <si>
    <t>3</t>
  </si>
  <si>
    <t>Feu</t>
  </si>
  <si>
    <t>tásuma</t>
  </si>
  <si>
    <t>42</t>
  </si>
  <si>
    <t>75,82</t>
  </si>
  <si>
    <t>Feu (Cendre)</t>
  </si>
  <si>
    <t>2</t>
  </si>
  <si>
    <t>Feu (Fumée)</t>
  </si>
  <si>
    <t>sisi</t>
  </si>
  <si>
    <t>3,15</t>
  </si>
  <si>
    <t>70,75</t>
  </si>
  <si>
    <t>Feu (Pierres du foyer)</t>
  </si>
  <si>
    <t>8</t>
  </si>
  <si>
    <t>Fusil</t>
  </si>
  <si>
    <t>màrìfa</t>
  </si>
  <si>
    <t>57,79</t>
  </si>
  <si>
    <t>Lance</t>
  </si>
  <si>
    <t>tàma</t>
  </si>
  <si>
    <t>Gourde</t>
  </si>
  <si>
    <t>69</t>
  </si>
  <si>
    <t>Grenier</t>
  </si>
  <si>
    <t>jìgìnɛ</t>
  </si>
  <si>
    <t>14</t>
  </si>
  <si>
    <t>Jarre à eau</t>
  </si>
  <si>
    <t>41</t>
  </si>
  <si>
    <t>linceul</t>
  </si>
  <si>
    <t>kásanke</t>
  </si>
  <si>
    <t>98</t>
  </si>
  <si>
    <t>Louche</t>
  </si>
  <si>
    <t>gàlàma</t>
  </si>
  <si>
    <t>73</t>
  </si>
  <si>
    <t>Lumière</t>
  </si>
  <si>
    <t>yeelen</t>
  </si>
  <si>
    <t>25,70</t>
  </si>
  <si>
    <t>Maison</t>
  </si>
  <si>
    <t>só</t>
  </si>
  <si>
    <t>13,14,16,18,19</t>
  </si>
  <si>
    <t>17,25,26,27,32,55,60,70, 75</t>
  </si>
  <si>
    <t>Marmite</t>
  </si>
  <si>
    <t>daga</t>
  </si>
  <si>
    <t>Moustiquaire</t>
  </si>
  <si>
    <t>sange</t>
  </si>
  <si>
    <t>28,60</t>
  </si>
  <si>
    <t>Mur</t>
  </si>
  <si>
    <t>18,19</t>
  </si>
  <si>
    <t>Natte</t>
  </si>
  <si>
    <t>dɛ̀bɛn</t>
  </si>
  <si>
    <t>60,74,95</t>
  </si>
  <si>
    <t>57</t>
  </si>
  <si>
    <t>Pierres du foyer</t>
  </si>
  <si>
    <t>78</t>
  </si>
  <si>
    <t>Pilon</t>
  </si>
  <si>
    <t>18</t>
  </si>
  <si>
    <t>Repas</t>
  </si>
  <si>
    <t>dumuni</t>
  </si>
  <si>
    <t>47</t>
  </si>
  <si>
    <t>Repas (piment)</t>
  </si>
  <si>
    <t>48,73</t>
  </si>
  <si>
    <t>Repas (to)</t>
  </si>
  <si>
    <t>tǒ</t>
  </si>
  <si>
    <t>Pipe</t>
  </si>
  <si>
    <t>40</t>
  </si>
  <si>
    <t>Porte</t>
  </si>
  <si>
    <t>dá</t>
  </si>
  <si>
    <t>9,22,48,50, 51,94</t>
  </si>
  <si>
    <t>74,75</t>
  </si>
  <si>
    <t>Poulailler</t>
  </si>
  <si>
    <t>Puits</t>
  </si>
  <si>
    <t>kɔ̀lɔn</t>
  </si>
  <si>
    <t>65,86</t>
  </si>
  <si>
    <t>Quenouille</t>
  </si>
  <si>
    <t>2,70</t>
  </si>
  <si>
    <t>30</t>
  </si>
  <si>
    <t>Repas (riz)</t>
  </si>
  <si>
    <t>48,83</t>
  </si>
  <si>
    <t>Savon</t>
  </si>
  <si>
    <t>92</t>
  </si>
  <si>
    <t>Sol</t>
  </si>
  <si>
    <t>60</t>
  </si>
  <si>
    <t>Tambour</t>
  </si>
  <si>
    <t>dùnun</t>
  </si>
  <si>
    <t>77</t>
  </si>
  <si>
    <t>Ordures, Tas d'ordures</t>
  </si>
  <si>
    <t>Télévision</t>
  </si>
  <si>
    <t>Repas (viande)</t>
  </si>
  <si>
    <t>37,57</t>
  </si>
  <si>
    <t>13,29</t>
  </si>
  <si>
    <t>Village</t>
  </si>
  <si>
    <t>dùgu</t>
  </si>
  <si>
    <t>1,15,27,31, 46,47</t>
  </si>
  <si>
    <t>10,39,41,43, 88</t>
  </si>
  <si>
    <t>Travaux des champs et leurs outils</t>
  </si>
  <si>
    <t>brouette</t>
  </si>
  <si>
    <t>89</t>
  </si>
  <si>
    <t>Champ</t>
  </si>
  <si>
    <t>fóro</t>
  </si>
  <si>
    <t>34,47,50,64</t>
  </si>
  <si>
    <t>Champ de maïs</t>
  </si>
  <si>
    <t>1</t>
  </si>
  <si>
    <t>Coton (champ de)</t>
  </si>
  <si>
    <t>kɔ́ɔrifòro</t>
  </si>
  <si>
    <t>88</t>
  </si>
  <si>
    <t>Cultivateur, agriculteur</t>
  </si>
  <si>
    <t>cíkɛla</t>
  </si>
  <si>
    <t>Feu de brousse</t>
  </si>
  <si>
    <t>68</t>
  </si>
  <si>
    <t>82</t>
  </si>
  <si>
    <t>Forge</t>
  </si>
  <si>
    <t>fanfyɛyɔrɔ</t>
  </si>
  <si>
    <t>Hache</t>
  </si>
  <si>
    <t>jele</t>
  </si>
  <si>
    <t>7,22</t>
  </si>
  <si>
    <t>Hache (fer)</t>
  </si>
  <si>
    <t>31</t>
  </si>
  <si>
    <t>Hache (manche)</t>
  </si>
  <si>
    <t>Houe (fer)</t>
  </si>
  <si>
    <t>Houe (manche)</t>
  </si>
  <si>
    <t>Maïs</t>
  </si>
  <si>
    <t>6</t>
  </si>
  <si>
    <t>Machine à faire des semis</t>
  </si>
  <si>
    <t>35</t>
  </si>
  <si>
    <t>Mil, Sorgho</t>
  </si>
  <si>
    <t>ɲɔ</t>
  </si>
  <si>
    <t>31,44,55,79, 84</t>
  </si>
  <si>
    <t>Mil (épi de)</t>
  </si>
  <si>
    <t>ɲɔ̀tinsan</t>
  </si>
  <si>
    <t>48,55</t>
  </si>
  <si>
    <t>Mil (pied de)</t>
  </si>
  <si>
    <t>ɲɔkala</t>
  </si>
  <si>
    <t>55</t>
  </si>
  <si>
    <t>oignon</t>
  </si>
  <si>
    <t>jàba</t>
  </si>
  <si>
    <t>99</t>
  </si>
  <si>
    <t>pagaie de pirogue</t>
  </si>
  <si>
    <t>74</t>
  </si>
  <si>
    <t>parc à bétail</t>
  </si>
  <si>
    <t>pastèque</t>
  </si>
  <si>
    <t>nsɛ́rɛ</t>
  </si>
  <si>
    <t>Pirogue</t>
  </si>
  <si>
    <t>31,65</t>
  </si>
  <si>
    <t>66</t>
  </si>
  <si>
    <t>Piment</t>
  </si>
  <si>
    <t>fòrònto</t>
  </si>
  <si>
    <t>64</t>
  </si>
  <si>
    <t>Plants de mil</t>
  </si>
  <si>
    <t>Raphia</t>
  </si>
  <si>
    <t>Souche</t>
  </si>
  <si>
    <t>gungurun</t>
  </si>
  <si>
    <t>Terre</t>
  </si>
  <si>
    <t>Tige</t>
  </si>
  <si>
    <t>troupeau, bétail</t>
  </si>
  <si>
    <t>Hors du village</t>
  </si>
  <si>
    <t>Route</t>
  </si>
  <si>
    <t>17,27,36,52, 67,68,71,80, 91</t>
  </si>
  <si>
    <t>17,22,67</t>
  </si>
  <si>
    <t>Automobile</t>
  </si>
  <si>
    <t>Train</t>
  </si>
  <si>
    <t>36</t>
  </si>
  <si>
    <t>Brousse</t>
  </si>
  <si>
    <t>kúngo</t>
  </si>
  <si>
    <t>15,26,36</t>
  </si>
  <si>
    <t>Savane</t>
  </si>
  <si>
    <t>bintu</t>
  </si>
  <si>
    <t>67</t>
  </si>
  <si>
    <t>Champ de bataille</t>
  </si>
  <si>
    <t>kɛ̀lɛ̀kɛ̀yɔ́rɔ</t>
  </si>
  <si>
    <t>Frontière</t>
  </si>
  <si>
    <t>Burkina-Faso</t>
  </si>
  <si>
    <t>Nature sauvage, éléments</t>
  </si>
  <si>
    <t>Arbre, bois</t>
  </si>
  <si>
    <t>jíri</t>
  </si>
  <si>
    <t>35,61</t>
  </si>
  <si>
    <t>26,34,47,52,53,59</t>
  </si>
  <si>
    <t>Arbre (fût)</t>
  </si>
  <si>
    <t>jírisun</t>
  </si>
  <si>
    <t>Argile</t>
  </si>
  <si>
    <t>bɔ̀gɔ</t>
  </si>
  <si>
    <t>Baobab</t>
  </si>
  <si>
    <t>nsìra</t>
  </si>
  <si>
    <t>Bambou</t>
  </si>
  <si>
    <t>65</t>
  </si>
  <si>
    <t>Rônier</t>
  </si>
  <si>
    <t>Sèbe</t>
  </si>
  <si>
    <t>86,87</t>
  </si>
  <si>
    <t>Bois, forêt</t>
  </si>
  <si>
    <t>tu</t>
  </si>
  <si>
    <t>49</t>
  </si>
  <si>
    <t>Ciel</t>
  </si>
  <si>
    <t>sánkolo</t>
  </si>
  <si>
    <t>62,93</t>
  </si>
  <si>
    <t>Crevasses d'assèchement</t>
  </si>
  <si>
    <t>Cuir</t>
  </si>
  <si>
    <t>wòlo</t>
  </si>
  <si>
    <t>Eau</t>
  </si>
  <si>
    <t>20,37,41,61, 72,92</t>
  </si>
  <si>
    <t>3,18,39</t>
  </si>
  <si>
    <t>Etoiles</t>
  </si>
  <si>
    <t>dòlo</t>
  </si>
  <si>
    <t>14, 35</t>
  </si>
  <si>
    <t>Fer</t>
  </si>
  <si>
    <t>nɛ̀gɛ</t>
  </si>
  <si>
    <t>Feuille</t>
  </si>
  <si>
    <t>fúra</t>
  </si>
  <si>
    <t>21,84</t>
  </si>
  <si>
    <t>jírifurabulu</t>
  </si>
  <si>
    <t>jíribulu</t>
  </si>
  <si>
    <t>81</t>
  </si>
  <si>
    <t>Fleuve</t>
  </si>
  <si>
    <t>20,62</t>
  </si>
  <si>
    <t>3,66</t>
  </si>
  <si>
    <t>Fruit</t>
  </si>
  <si>
    <t>71</t>
  </si>
  <si>
    <t xml:space="preserve">'2 ? </t>
  </si>
  <si>
    <t>Herbe</t>
  </si>
  <si>
    <t>46,68,71,87</t>
  </si>
  <si>
    <t>Lune</t>
  </si>
  <si>
    <t>kálo</t>
  </si>
  <si>
    <t>14,20,35</t>
  </si>
  <si>
    <t>14,97</t>
  </si>
  <si>
    <t>Nuage</t>
  </si>
  <si>
    <t>Néré (arbre)</t>
  </si>
  <si>
    <t>Or</t>
  </si>
  <si>
    <t>93</t>
  </si>
  <si>
    <t>Pluie</t>
  </si>
  <si>
    <t>sán</t>
  </si>
  <si>
    <t>38,77</t>
  </si>
  <si>
    <t>Pierre</t>
  </si>
  <si>
    <t>kulu</t>
  </si>
  <si>
    <t>Poussière</t>
  </si>
  <si>
    <t>Rayon de miel</t>
  </si>
  <si>
    <t>díɲaga</t>
  </si>
  <si>
    <t>56</t>
  </si>
  <si>
    <t>Ruche</t>
  </si>
  <si>
    <t>ɲùgu</t>
  </si>
  <si>
    <t>Roche</t>
  </si>
  <si>
    <t>Ruisseau, marigot</t>
  </si>
  <si>
    <t>7,18,32</t>
  </si>
  <si>
    <t>Soleil</t>
  </si>
  <si>
    <t>tìle</t>
  </si>
  <si>
    <t>41,97,101</t>
  </si>
  <si>
    <t>Tonnerre</t>
  </si>
  <si>
    <t>kulukulukan</t>
  </si>
  <si>
    <t>Vent</t>
  </si>
  <si>
    <t>fíɲɛ</t>
  </si>
  <si>
    <t>5,96</t>
  </si>
  <si>
    <t>Famille</t>
  </si>
  <si>
    <t>Père</t>
  </si>
  <si>
    <t>fá</t>
  </si>
  <si>
    <t>46</t>
  </si>
  <si>
    <t>15,48,72,74,78,84,101</t>
  </si>
  <si>
    <t>Mère</t>
  </si>
  <si>
    <t>bá</t>
  </si>
  <si>
    <t>33,45,48,56, 74</t>
  </si>
  <si>
    <t>Foyer</t>
  </si>
  <si>
    <t>Frère (grand)</t>
  </si>
  <si>
    <t>kɔ̀rɔ</t>
  </si>
  <si>
    <t>97</t>
  </si>
  <si>
    <t>Frère (petit)</t>
  </si>
  <si>
    <t>dɔ́gɔ</t>
  </si>
  <si>
    <t>sœur(petite)</t>
  </si>
  <si>
    <t>dɔ́gɔmuso</t>
  </si>
  <si>
    <t>17,100</t>
  </si>
  <si>
    <t>Belle-Famille</t>
  </si>
  <si>
    <t>búranna</t>
  </si>
  <si>
    <t>5,48,49,50, 51,73,74,94, 95</t>
  </si>
  <si>
    <t>57,64,65,69,81</t>
  </si>
  <si>
    <t>Famille, foyer</t>
  </si>
  <si>
    <t>ga</t>
  </si>
  <si>
    <t>báramɔgɔw</t>
  </si>
  <si>
    <t>86</t>
  </si>
  <si>
    <t>Oncle par alliance</t>
  </si>
  <si>
    <t>6,18,21</t>
  </si>
  <si>
    <t>Grand père</t>
  </si>
  <si>
    <t>mɔkɛ</t>
  </si>
  <si>
    <t>Grand mère</t>
  </si>
  <si>
    <t>Géniteur, qui a des enfants</t>
  </si>
  <si>
    <t>15</t>
  </si>
  <si>
    <t>Marié(e)</t>
  </si>
  <si>
    <t>15,22</t>
  </si>
  <si>
    <t>Homme</t>
  </si>
  <si>
    <t>cɛ̀</t>
  </si>
  <si>
    <t>7,13,44,52, 66,82</t>
  </si>
  <si>
    <t>4,25,27,30, 41,46</t>
  </si>
  <si>
    <t>Femme</t>
  </si>
  <si>
    <t>mùso</t>
  </si>
  <si>
    <t>19,33,41,46, 55,60</t>
  </si>
  <si>
    <t>Femme enceinte</t>
  </si>
  <si>
    <t>2,38,52</t>
  </si>
  <si>
    <t>Enfant</t>
  </si>
  <si>
    <t>den</t>
  </si>
  <si>
    <t>1,6,75,81,82, 83,94,95</t>
  </si>
  <si>
    <t>26,33,36,46,56,78</t>
  </si>
  <si>
    <t>Enfant dans le ventre de sa mère</t>
  </si>
  <si>
    <t>Garçon</t>
  </si>
  <si>
    <t>Jumeaux</t>
  </si>
  <si>
    <t>78,79</t>
  </si>
  <si>
    <t>Orphelin(e)</t>
  </si>
  <si>
    <t>le petite vielle</t>
  </si>
  <si>
    <t>mùsòkɔ̀rònin</t>
  </si>
  <si>
    <t>40,82,83</t>
  </si>
  <si>
    <t>Homme vieux</t>
  </si>
  <si>
    <t>Ami</t>
  </si>
  <si>
    <t>Voisins</t>
  </si>
  <si>
    <t>Chef, personne</t>
  </si>
  <si>
    <t>tigi</t>
  </si>
  <si>
    <t>32,47</t>
  </si>
  <si>
    <t>6,92</t>
  </si>
  <si>
    <t>Chef de famille</t>
  </si>
  <si>
    <t>Chasseur</t>
  </si>
  <si>
    <t>dònsòkɛ</t>
  </si>
  <si>
    <t>Famille (membres)</t>
  </si>
  <si>
    <t>Villageois</t>
  </si>
  <si>
    <t xml:space="preserve">Les vivants </t>
  </si>
  <si>
    <t>ɲɛ́namaw</t>
  </si>
  <si>
    <t>Les morts, les ancêtres</t>
  </si>
  <si>
    <t>sùw</t>
  </si>
  <si>
    <t xml:space="preserve">Les morts </t>
  </si>
  <si>
    <t>sàlen</t>
  </si>
  <si>
    <t>84</t>
  </si>
  <si>
    <t>Ouvriers</t>
  </si>
  <si>
    <t>34</t>
  </si>
  <si>
    <t>Maître</t>
  </si>
  <si>
    <t>kàràmɔgɔ</t>
  </si>
  <si>
    <t>Le corps</t>
  </si>
  <si>
    <t>Bouche</t>
  </si>
  <si>
    <t>Chair</t>
  </si>
  <si>
    <t>13</t>
  </si>
  <si>
    <t>Cheveux</t>
  </si>
  <si>
    <t>kùnsigi</t>
  </si>
  <si>
    <t>1,4</t>
  </si>
  <si>
    <t>52,88</t>
  </si>
  <si>
    <t>Cheveux, poil</t>
  </si>
  <si>
    <t>síi</t>
  </si>
  <si>
    <t>80</t>
  </si>
  <si>
    <t>Cicatrice</t>
  </si>
  <si>
    <t>Cou</t>
  </si>
  <si>
    <t>kán</t>
  </si>
  <si>
    <t>53,99</t>
  </si>
  <si>
    <t>Dents</t>
  </si>
  <si>
    <t>Doigts</t>
  </si>
  <si>
    <t>Dos</t>
  </si>
  <si>
    <t>kɔ́</t>
  </si>
  <si>
    <t>1,6</t>
  </si>
  <si>
    <t>45,48</t>
  </si>
  <si>
    <t>Excrément</t>
  </si>
  <si>
    <t>bǒ</t>
  </si>
  <si>
    <t>13,46</t>
  </si>
  <si>
    <t>22,58</t>
  </si>
  <si>
    <t>Langue</t>
  </si>
  <si>
    <t>Larmes</t>
  </si>
  <si>
    <t>Maladies (rougeole)</t>
  </si>
  <si>
    <t>ɲɔ̀nin</t>
  </si>
  <si>
    <t>Mains, bras</t>
  </si>
  <si>
    <t>bólo</t>
  </si>
  <si>
    <t>36,53,94</t>
  </si>
  <si>
    <t>œil (larmes)</t>
  </si>
  <si>
    <t>ɲɛ́ji</t>
  </si>
  <si>
    <t>Oreilles</t>
  </si>
  <si>
    <t>túlo</t>
  </si>
  <si>
    <t>62</t>
  </si>
  <si>
    <t>5,49,96,100</t>
  </si>
  <si>
    <t>Orteil</t>
  </si>
  <si>
    <t>Os</t>
  </si>
  <si>
    <t>13,40</t>
  </si>
  <si>
    <t>Pieds, jambes</t>
  </si>
  <si>
    <t>sěn</t>
  </si>
  <si>
    <t>5,29,82,89</t>
  </si>
  <si>
    <t>21,53,69,88, 94</t>
  </si>
  <si>
    <t>Plaie, blessure</t>
  </si>
  <si>
    <t>17</t>
  </si>
  <si>
    <t>Poitrine</t>
  </si>
  <si>
    <t>dísi</t>
  </si>
  <si>
    <t>Sang</t>
  </si>
  <si>
    <t>40,76</t>
  </si>
  <si>
    <t>Sexe</t>
  </si>
  <si>
    <t>Tête</t>
  </si>
  <si>
    <t>kùnkolo</t>
  </si>
  <si>
    <t>53,90</t>
  </si>
  <si>
    <t>Voix</t>
  </si>
  <si>
    <t>Yeux</t>
  </si>
  <si>
    <t>24,25,79,81</t>
  </si>
  <si>
    <t>Vêtements</t>
  </si>
  <si>
    <t>ceinture</t>
  </si>
  <si>
    <t>jala</t>
  </si>
  <si>
    <t>5,36,67,80</t>
  </si>
  <si>
    <t>4,67</t>
  </si>
  <si>
    <t>chapeau</t>
  </si>
  <si>
    <t>fúgula</t>
  </si>
  <si>
    <t>6,64,84,99</t>
  </si>
  <si>
    <t>chapeau (bonnet)</t>
  </si>
  <si>
    <t>bánfula</t>
  </si>
  <si>
    <t>101</t>
  </si>
  <si>
    <t>chapeau (conique)</t>
  </si>
  <si>
    <t>gàba</t>
  </si>
  <si>
    <t>chemise</t>
  </si>
  <si>
    <t>dɔ̀lɔ̀ki</t>
  </si>
  <si>
    <t>20,42,99</t>
  </si>
  <si>
    <t>pagne de hanche</t>
  </si>
  <si>
    <t>péndèlú</t>
  </si>
  <si>
    <t>pantalon</t>
  </si>
  <si>
    <t>kulusi</t>
  </si>
  <si>
    <t>5, 36</t>
  </si>
  <si>
    <t>rond de tête</t>
  </si>
  <si>
    <t>sandale</t>
  </si>
  <si>
    <t>vêtement en gal</t>
  </si>
  <si>
    <t>Moments de la journée, de la vie</t>
  </si>
  <si>
    <t>le soir</t>
  </si>
  <si>
    <t>14,22</t>
  </si>
  <si>
    <t>la nuit</t>
  </si>
  <si>
    <t>30,41</t>
  </si>
  <si>
    <t>le jour</t>
  </si>
  <si>
    <t>L'aube</t>
  </si>
  <si>
    <t>du matin au soir</t>
  </si>
  <si>
    <t>passage d'une année</t>
  </si>
  <si>
    <t>12,15,37</t>
  </si>
  <si>
    <t>le mois de jeûne ramadan</t>
  </si>
  <si>
    <t>Notions Abstraites</t>
  </si>
  <si>
    <t>l'intelligence</t>
  </si>
  <si>
    <t>hákili</t>
  </si>
  <si>
    <t>61</t>
  </si>
  <si>
    <t>analphabète</t>
  </si>
  <si>
    <t>L'au-delà, l'autre monde</t>
  </si>
  <si>
    <t>láhara</t>
  </si>
  <si>
    <t>le besoin</t>
  </si>
  <si>
    <t>màgo</t>
  </si>
  <si>
    <t>choix</t>
  </si>
  <si>
    <t>ɲɛnata</t>
  </si>
  <si>
    <t>colère, souffrance</t>
  </si>
  <si>
    <t>dìmin</t>
  </si>
  <si>
    <t>Dieu</t>
  </si>
  <si>
    <t>26</t>
  </si>
  <si>
    <t>chose soudaine</t>
  </si>
  <si>
    <t>cúnnkan</t>
  </si>
  <si>
    <t>79</t>
  </si>
  <si>
    <t>envers</t>
  </si>
  <si>
    <t>ɲɛ jugu</t>
  </si>
  <si>
    <t>endroit</t>
  </si>
  <si>
    <t>ɲɛ ɲuman</t>
  </si>
  <si>
    <t>envoyeur, expéditeur</t>
  </si>
  <si>
    <t>cíbaga</t>
  </si>
  <si>
    <t>est</t>
  </si>
  <si>
    <t>kɔrɔn</t>
  </si>
  <si>
    <t>ouest</t>
  </si>
  <si>
    <t>tìlèbin</t>
  </si>
  <si>
    <t>Le Coran</t>
  </si>
  <si>
    <t>l'ombre</t>
  </si>
  <si>
    <t>l'étude</t>
  </si>
  <si>
    <t>kàlan</t>
  </si>
  <si>
    <t>27,94</t>
  </si>
  <si>
    <t>la faim</t>
  </si>
  <si>
    <t>54</t>
  </si>
  <si>
    <t>la gloutonnerie</t>
  </si>
  <si>
    <t>la honte</t>
  </si>
  <si>
    <t>màlo</t>
  </si>
  <si>
    <t>la misère</t>
  </si>
  <si>
    <t>le monde</t>
  </si>
  <si>
    <t>díɲɛ</t>
  </si>
  <si>
    <t>27, 94</t>
  </si>
  <si>
    <t>la mort</t>
  </si>
  <si>
    <t>sàya</t>
  </si>
  <si>
    <t>21</t>
  </si>
  <si>
    <t>sùma</t>
  </si>
  <si>
    <t>la parole</t>
  </si>
  <si>
    <t>parole méchante, injure</t>
  </si>
  <si>
    <t>la trace</t>
  </si>
  <si>
    <t>31,38</t>
  </si>
  <si>
    <t>12,66</t>
  </si>
  <si>
    <t>le nom (prénom)</t>
  </si>
  <si>
    <t>tɔgɔ</t>
  </si>
  <si>
    <t>le nom (nom)</t>
  </si>
  <si>
    <t>jamu</t>
  </si>
  <si>
    <t>le rêve</t>
  </si>
  <si>
    <t>les spectateurs</t>
  </si>
  <si>
    <t>message de deuil</t>
  </si>
  <si>
    <t>sàngàci</t>
  </si>
  <si>
    <t>récompense</t>
  </si>
  <si>
    <t>ladiyalifɛn</t>
  </si>
  <si>
    <t>secret</t>
  </si>
  <si>
    <t>gùndo</t>
  </si>
  <si>
    <t>trou</t>
  </si>
  <si>
    <t>dìngɛ</t>
  </si>
  <si>
    <t>Les nouvelles</t>
  </si>
  <si>
    <t>Activités</t>
  </si>
  <si>
    <t>abattre, couper un arbre</t>
  </si>
  <si>
    <t>accorder (s'), tomber d'accord</t>
  </si>
  <si>
    <t>accoucher, engendrer</t>
  </si>
  <si>
    <t>wólo</t>
  </si>
  <si>
    <t>9,15,56</t>
  </si>
  <si>
    <t>accrocher, suspendre</t>
  </si>
  <si>
    <t>acheter</t>
  </si>
  <si>
    <t>ajouter</t>
  </si>
  <si>
    <t>fára</t>
  </si>
  <si>
    <t>46,54</t>
  </si>
  <si>
    <t>aller vite</t>
  </si>
  <si>
    <t>amoureux,épris (être)</t>
  </si>
  <si>
    <t>38,41</t>
  </si>
  <si>
    <t>appeler</t>
  </si>
  <si>
    <t>arrêter (s') debout</t>
  </si>
  <si>
    <t>52,55,78,88, 89</t>
  </si>
  <si>
    <t>arriver, pouvoir</t>
  </si>
  <si>
    <t>sé</t>
  </si>
  <si>
    <t>13,43,90</t>
  </si>
  <si>
    <t>assécher</t>
  </si>
  <si>
    <t>asseoir (s'), être posé</t>
  </si>
  <si>
    <t>sìgi</t>
  </si>
  <si>
    <t>95</t>
  </si>
  <si>
    <t>22,52,71,74</t>
  </si>
  <si>
    <t>attacher</t>
  </si>
  <si>
    <t>sìri</t>
  </si>
  <si>
    <t>3,7,71,81</t>
  </si>
  <si>
    <t>attraper, prendre</t>
  </si>
  <si>
    <t>tà</t>
  </si>
  <si>
    <t>26,32,40,55, 56</t>
  </si>
  <si>
    <t>avertir, prévenir</t>
  </si>
  <si>
    <t>lásɔ̀mí</t>
  </si>
  <si>
    <t>avoir</t>
  </si>
  <si>
    <t>34,56,57,82, 87,88,89,91, 92</t>
  </si>
  <si>
    <t>avoir faim</t>
  </si>
  <si>
    <t>avoir honte, humilier</t>
  </si>
  <si>
    <t>bagarrer (se), se battre</t>
  </si>
  <si>
    <t>53,66</t>
  </si>
  <si>
    <t>brûler</t>
  </si>
  <si>
    <t>jèni</t>
  </si>
  <si>
    <t>36,68,91</t>
  </si>
  <si>
    <t>23,67</t>
  </si>
  <si>
    <t>cailler</t>
  </si>
  <si>
    <t>casser</t>
  </si>
  <si>
    <t>61,72</t>
  </si>
  <si>
    <t>charger</t>
  </si>
  <si>
    <t>dòni</t>
  </si>
  <si>
    <t>commencer</t>
  </si>
  <si>
    <t>compter</t>
  </si>
  <si>
    <t>jate</t>
  </si>
  <si>
    <t>construire</t>
  </si>
  <si>
    <t>23,26,27</t>
  </si>
  <si>
    <t>coucher (se)</t>
  </si>
  <si>
    <t>22</t>
  </si>
  <si>
    <t>couper, découper</t>
  </si>
  <si>
    <t>tigɛ</t>
  </si>
  <si>
    <t>39,44,55</t>
  </si>
  <si>
    <t>courir, conduire</t>
  </si>
  <si>
    <t>boli</t>
  </si>
  <si>
    <t>17,31,70</t>
  </si>
  <si>
    <t>26,35,66,72</t>
  </si>
  <si>
    <t>courir (faire -)</t>
  </si>
  <si>
    <t>lagirin</t>
  </si>
  <si>
    <t>creuser</t>
  </si>
  <si>
    <t>sén</t>
  </si>
  <si>
    <t>crevasser</t>
  </si>
  <si>
    <t>crier</t>
  </si>
  <si>
    <t>cuisiner</t>
  </si>
  <si>
    <t>dúmunitobi</t>
  </si>
  <si>
    <t>cultiver</t>
  </si>
  <si>
    <t>sɛ̀nɛ</t>
  </si>
  <si>
    <t>danser</t>
  </si>
  <si>
    <t>2,32</t>
  </si>
  <si>
    <t>déféquer ; faire son besoin</t>
  </si>
  <si>
    <t>dégouté (être)</t>
  </si>
  <si>
    <t>38</t>
  </si>
  <si>
    <t>dépecer</t>
  </si>
  <si>
    <t>détacher</t>
  </si>
  <si>
    <t>devenir</t>
  </si>
  <si>
    <t xml:space="preserve">dire </t>
  </si>
  <si>
    <t>kó</t>
  </si>
  <si>
    <t>donner</t>
  </si>
  <si>
    <t>50,51,60,73,83,94</t>
  </si>
  <si>
    <t>dormir</t>
  </si>
  <si>
    <t>dresser (se) debout construire</t>
  </si>
  <si>
    <t>jɔ</t>
  </si>
  <si>
    <t>durer, vieillir</t>
  </si>
  <si>
    <t>élever</t>
  </si>
  <si>
    <t>engendrer, donner naissance</t>
  </si>
  <si>
    <t>bánge</t>
  </si>
  <si>
    <t>enlever, ôter</t>
  </si>
  <si>
    <t>entendre,comprendre</t>
  </si>
  <si>
    <t>mɛn</t>
  </si>
  <si>
    <t>26,79</t>
  </si>
  <si>
    <t>entrer</t>
  </si>
  <si>
    <t>don</t>
  </si>
  <si>
    <t>26,31,35,42, 76</t>
  </si>
  <si>
    <t>épaissir (le to)</t>
  </si>
  <si>
    <t>fàsa</t>
  </si>
  <si>
    <t>épouser</t>
  </si>
  <si>
    <t>fùru</t>
  </si>
  <si>
    <t>15,55</t>
  </si>
  <si>
    <t>étaler</t>
  </si>
  <si>
    <t>74,80,86,95</t>
  </si>
  <si>
    <t>extirper</t>
  </si>
  <si>
    <t>faire</t>
  </si>
  <si>
    <t>kɛ</t>
  </si>
  <si>
    <t>fabriquer</t>
  </si>
  <si>
    <t>dílan</t>
  </si>
  <si>
    <t>fendre</t>
  </si>
  <si>
    <t>fermer (se)</t>
  </si>
  <si>
    <t>tugun</t>
  </si>
  <si>
    <t>18,75</t>
  </si>
  <si>
    <t>flatter</t>
  </si>
  <si>
    <t>nɛgɛn</t>
  </si>
  <si>
    <t>frapper, battre</t>
  </si>
  <si>
    <t>bùgo</t>
  </si>
  <si>
    <t>frapper</t>
  </si>
  <si>
    <t>gòsi</t>
  </si>
  <si>
    <t>8,91</t>
  </si>
  <si>
    <t>frapper, casser, détruire</t>
  </si>
  <si>
    <t>cì</t>
  </si>
  <si>
    <t>garder</t>
  </si>
  <si>
    <t>màra</t>
  </si>
  <si>
    <t>29,90</t>
  </si>
  <si>
    <t>gâter, troubler</t>
  </si>
  <si>
    <t>dùuru</t>
  </si>
  <si>
    <t>goûter</t>
  </si>
  <si>
    <t>gratter</t>
  </si>
  <si>
    <t>sìyen</t>
  </si>
  <si>
    <t>jeter</t>
  </si>
  <si>
    <t>29,40</t>
  </si>
  <si>
    <t>jeûner</t>
  </si>
  <si>
    <t>7</t>
  </si>
  <si>
    <t>jouer</t>
  </si>
  <si>
    <t>94</t>
  </si>
  <si>
    <t>laisser</t>
  </si>
  <si>
    <t>bìla</t>
  </si>
  <si>
    <t>16,46,79,81</t>
  </si>
  <si>
    <t>lécher</t>
  </si>
  <si>
    <t>mâcher</t>
  </si>
  <si>
    <t>57,87</t>
  </si>
  <si>
    <t>manger</t>
  </si>
  <si>
    <t>dùn</t>
  </si>
  <si>
    <t>48,73,87,90</t>
  </si>
  <si>
    <t>13,55</t>
  </si>
  <si>
    <t>marcher</t>
  </si>
  <si>
    <t>38,64,82,88, 89</t>
  </si>
  <si>
    <t>monter, grimper</t>
  </si>
  <si>
    <t>34,36</t>
  </si>
  <si>
    <t>mordre</t>
  </si>
  <si>
    <t>mourir, périr</t>
  </si>
  <si>
    <t>sà</t>
  </si>
  <si>
    <t>15,59,61</t>
  </si>
  <si>
    <t>23,33,39,45, 82</t>
  </si>
  <si>
    <t>nommer (se), appeler (s)</t>
  </si>
  <si>
    <t>oser, être téméraire</t>
  </si>
  <si>
    <t>80,93</t>
  </si>
  <si>
    <t>ouvrir</t>
  </si>
  <si>
    <t>parler, dire</t>
  </si>
  <si>
    <t>fɔ</t>
  </si>
  <si>
    <t>21,24,88,93</t>
  </si>
  <si>
    <t>22,26,30,86, 87</t>
  </si>
  <si>
    <t>partir</t>
  </si>
  <si>
    <t>táa</t>
  </si>
  <si>
    <t>1,5,6,18,19, 27,60,67,73, 74,77,81,84,86,94,95</t>
  </si>
  <si>
    <t>10,17,32,42, 44,52,55,57,64,65,66,69,81,83,86,92</t>
  </si>
  <si>
    <t>passer</t>
  </si>
  <si>
    <t>passer (temps, jour, nuit)</t>
  </si>
  <si>
    <t>41,49</t>
  </si>
  <si>
    <t>piler</t>
  </si>
  <si>
    <t>sùsu</t>
  </si>
  <si>
    <t>plaire</t>
  </si>
  <si>
    <t>9,11,17,26</t>
  </si>
  <si>
    <t>pleurer</t>
  </si>
  <si>
    <t>26,38</t>
  </si>
  <si>
    <t>pêcher</t>
  </si>
  <si>
    <t>perdre (se)</t>
  </si>
  <si>
    <t>pondre</t>
  </si>
  <si>
    <t>porter chance</t>
  </si>
  <si>
    <t>poser, mettre</t>
  </si>
  <si>
    <t>65,92</t>
  </si>
  <si>
    <t>précipiter (se)</t>
  </si>
  <si>
    <t>prier</t>
  </si>
  <si>
    <t>promener (se)</t>
  </si>
  <si>
    <t>yáala</t>
  </si>
  <si>
    <t>90,94</t>
  </si>
  <si>
    <t>ramasser</t>
  </si>
  <si>
    <t>réciter</t>
  </si>
  <si>
    <t>réconcilier</t>
  </si>
  <si>
    <t>regarder</t>
  </si>
  <si>
    <t>fílɛ</t>
  </si>
  <si>
    <t>100</t>
  </si>
  <si>
    <t>rejoindre</t>
  </si>
  <si>
    <t>tùgu</t>
  </si>
  <si>
    <t>rencontrer</t>
  </si>
  <si>
    <t>bɛ̀n</t>
  </si>
  <si>
    <t>répondre</t>
  </si>
  <si>
    <t>lámìnɛ́</t>
  </si>
  <si>
    <t>répudier</t>
  </si>
  <si>
    <t>jɛ̀n</t>
  </si>
  <si>
    <t>rester, laisser, abandonner</t>
  </si>
  <si>
    <t>to</t>
  </si>
  <si>
    <t>32,44,48,54,55,67,101</t>
  </si>
  <si>
    <t>réveiller (se), se lever</t>
  </si>
  <si>
    <t>wúli</t>
  </si>
  <si>
    <t>59,60</t>
  </si>
  <si>
    <t>revenir</t>
  </si>
  <si>
    <t>segin</t>
  </si>
  <si>
    <t>saluer (se)</t>
  </si>
  <si>
    <t>24,84</t>
  </si>
  <si>
    <t>savoir, connaître, reconnaître</t>
  </si>
  <si>
    <t>dɔ́n</t>
  </si>
  <si>
    <t>26,57,74</t>
  </si>
  <si>
    <t>séparer (se)</t>
  </si>
  <si>
    <t>8,15</t>
  </si>
  <si>
    <t>sortir, enlever</t>
  </si>
  <si>
    <t>bɔ́</t>
  </si>
  <si>
    <t>3,27,28,40,  43,92</t>
  </si>
  <si>
    <t>33,35,46,54, 70,76,80,86, 97,99</t>
  </si>
  <si>
    <t>sortir (faire -)</t>
  </si>
  <si>
    <t>labɔ́</t>
  </si>
  <si>
    <t>souffrir</t>
  </si>
  <si>
    <t>surprendre</t>
  </si>
  <si>
    <t>cún</t>
  </si>
  <si>
    <t>taire (se)</t>
  </si>
  <si>
    <t>tirer, retirer</t>
  </si>
  <si>
    <t>tisser, filer</t>
  </si>
  <si>
    <t>tomber enceinte</t>
  </si>
  <si>
    <t>Tomber, faire tomber</t>
  </si>
  <si>
    <t>bin</t>
  </si>
  <si>
    <t>7,66,69</t>
  </si>
  <si>
    <t>40,73,86</t>
  </si>
  <si>
    <t>Toucher, se toucher</t>
  </si>
  <si>
    <t>23,47,77,80, 93</t>
  </si>
  <si>
    <t>17,36</t>
  </si>
  <si>
    <t>transpercer</t>
  </si>
  <si>
    <t>sɔ̀gɔ</t>
  </si>
  <si>
    <t>trouver</t>
  </si>
  <si>
    <t>sɔ̀rɔ</t>
  </si>
  <si>
    <t>1,5,6,17,18, 19,67,76,81, 90,94</t>
  </si>
  <si>
    <t>10,13,41,42,64,65,69,92, 100</t>
  </si>
  <si>
    <t>tuer</t>
  </si>
  <si>
    <t>40,54</t>
  </si>
  <si>
    <t>venir</t>
  </si>
  <si>
    <t>nà</t>
  </si>
  <si>
    <t>6,48,51,82, 83,101</t>
  </si>
  <si>
    <t>venger (se)</t>
  </si>
  <si>
    <t>voir</t>
  </si>
  <si>
    <t>yé</t>
  </si>
  <si>
    <t>14,55,68,79</t>
  </si>
  <si>
    <t>14,17,36,48, 96,98,100, 101</t>
  </si>
  <si>
    <t>Structure de la question</t>
  </si>
  <si>
    <t>lapidaire</t>
  </si>
  <si>
    <t>8,12,13</t>
  </si>
  <si>
    <t>1,4,28,58,60, 85,93</t>
  </si>
  <si>
    <t>directe (A)</t>
  </si>
  <si>
    <t>2, 4,20,24,40, 42,45,54</t>
  </si>
  <si>
    <t>3,5,9,14,18, 21,25,27,29,37,47,52,53, 55,59,61,62, 68,72,79,83, 86,87,89,90, 91</t>
  </si>
  <si>
    <t>parti trouver</t>
  </si>
  <si>
    <t>1,5,6,17,18, 19,48</t>
  </si>
  <si>
    <t>A, B</t>
  </si>
  <si>
    <t>3,14,15,16, 21,22, 34, 43,44,46,58,59,61,65,66, 67,70,71,74,82</t>
  </si>
  <si>
    <t>10,19,20,23, 30,35,40,43, 45,48,49,50, 56,64,65,66, 67,69,70,74, 82,84,88,92, 101</t>
  </si>
  <si>
    <t>A mais B</t>
  </si>
  <si>
    <t>26,27,28,29, 30, 31,32,33, 35,36,37,41,47,49,50,51, 57,60,62,64,68,72,73,75, 77,80,83,84, 86,93</t>
  </si>
  <si>
    <t>8,11,12,17, 32,34,39,41,42,44,75,77,80,81,84,96, 97,98,99,100</t>
  </si>
  <si>
    <t>le compte n'y est pas</t>
  </si>
  <si>
    <t>38,39,52,55</t>
  </si>
  <si>
    <t>15,46,78</t>
  </si>
  <si>
    <t>petit, grand</t>
  </si>
  <si>
    <t>7,11</t>
  </si>
  <si>
    <t>71,73</t>
  </si>
  <si>
    <t>positions inversées</t>
  </si>
  <si>
    <t>10,69,87</t>
  </si>
  <si>
    <t>actions réciproques</t>
  </si>
  <si>
    <t>2,31</t>
  </si>
  <si>
    <t>ensemble/pas ensemble</t>
  </si>
  <si>
    <t>23,25</t>
  </si>
  <si>
    <t>si/quand A, alors B</t>
  </si>
  <si>
    <t>A, si/quand B, alors C</t>
  </si>
  <si>
    <t>53,56,78,90,91,92,94,95</t>
  </si>
  <si>
    <t>6,7,13,22,57</t>
  </si>
  <si>
    <t>A, si B alors C, si D alors E</t>
  </si>
  <si>
    <t>79,81,85,88,89</t>
  </si>
  <si>
    <t>26,33,38,54, 76</t>
  </si>
  <si>
    <t>A, si B alors C, si D alors E, si F alors G</t>
  </si>
  <si>
    <t>+</t>
  </si>
  <si>
    <t>question : lequel/laquelle</t>
  </si>
  <si>
    <t>jùmɛn</t>
  </si>
  <si>
    <t>7,15,27,47, 62</t>
  </si>
  <si>
    <t>question : qui</t>
  </si>
  <si>
    <t>jɔn</t>
  </si>
  <si>
    <t>6,8,9,100</t>
  </si>
  <si>
    <t xml:space="preserve">question : où </t>
  </si>
  <si>
    <t>mín</t>
  </si>
  <si>
    <t>question : qu'est-ce que</t>
  </si>
  <si>
    <t>mùn</t>
  </si>
  <si>
    <t>14,42</t>
  </si>
  <si>
    <t>question : comment s'appelle</t>
  </si>
  <si>
    <t xml:space="preserve">tɔgɔ ? </t>
  </si>
  <si>
    <t xml:space="preserve">à reprendre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</si>
</sst>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Lucida Sans Unicode;sans-serif"/>
      <family val="2"/>
    </font>
    <font>
      <sz val="10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0" fillId="2" borderId="1" xfId="0" applyFill="1" applyBorder="1" applyAlignment="1">
      <alignment vertical="top" wrapText="1"/>
    </xf>
    <xf numFmtId="164" fontId="0" fillId="2" borderId="1" xfId="0" applyFill="1" applyBorder="1" applyAlignment="1">
      <alignment vertical="top"/>
    </xf>
    <xf numFmtId="164" fontId="0" fillId="3" borderId="1" xfId="0" applyFill="1" applyBorder="1" applyAlignment="1">
      <alignment vertical="top" wrapText="1"/>
    </xf>
    <xf numFmtId="164" fontId="0" fillId="3" borderId="1" xfId="0" applyFill="1" applyBorder="1" applyAlignment="1">
      <alignment vertical="top"/>
    </xf>
    <xf numFmtId="164" fontId="0" fillId="2" borderId="1" xfId="0" applyFont="1" applyFill="1" applyBorder="1" applyAlignment="1">
      <alignment horizontal="center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vertical="top" wrapText="1"/>
    </xf>
    <xf numFmtId="164" fontId="0" fillId="2" borderId="2" xfId="0" applyFont="1" applyFill="1" applyBorder="1" applyAlignment="1">
      <alignment vertical="top"/>
    </xf>
    <xf numFmtId="164" fontId="0" fillId="3" borderId="2" xfId="0" applyFont="1" applyFill="1" applyBorder="1" applyAlignment="1">
      <alignment vertical="top" wrapText="1"/>
    </xf>
    <xf numFmtId="164" fontId="0" fillId="3" borderId="2" xfId="0" applyFont="1" applyFill="1" applyBorder="1" applyAlignment="1">
      <alignment vertical="top"/>
    </xf>
    <xf numFmtId="164" fontId="1" fillId="0" borderId="0" xfId="0" applyFont="1" applyAlignment="1">
      <alignment horizontal="center" vertical="top"/>
    </xf>
    <xf numFmtId="164" fontId="1" fillId="2" borderId="3" xfId="0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center" vertical="top"/>
    </xf>
    <xf numFmtId="164" fontId="1" fillId="2" borderId="4" xfId="0" applyFont="1" applyFill="1" applyBorder="1" applyAlignment="1">
      <alignment horizontal="center" vertical="top"/>
    </xf>
    <xf numFmtId="164" fontId="1" fillId="2" borderId="2" xfId="0" applyFont="1" applyFill="1" applyBorder="1" applyAlignment="1">
      <alignment vertical="top"/>
    </xf>
    <xf numFmtId="164" fontId="1" fillId="3" borderId="3" xfId="0" applyFont="1" applyFill="1" applyBorder="1" applyAlignment="1">
      <alignment horizontal="center" vertical="top"/>
    </xf>
    <xf numFmtId="164" fontId="1" fillId="3" borderId="1" xfId="0" applyFont="1" applyFill="1" applyBorder="1" applyAlignment="1">
      <alignment horizontal="center" vertical="top"/>
    </xf>
    <xf numFmtId="164" fontId="1" fillId="3" borderId="4" xfId="0" applyFont="1" applyFill="1" applyBorder="1" applyAlignment="1">
      <alignment horizontal="center" vertical="top"/>
    </xf>
    <xf numFmtId="164" fontId="2" fillId="0" borderId="5" xfId="0" applyFont="1" applyBorder="1" applyAlignment="1">
      <alignment vertical="top" wrapText="1"/>
    </xf>
    <xf numFmtId="164" fontId="2" fillId="0" borderId="5" xfId="0" applyFont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/>
    </xf>
    <xf numFmtId="164" fontId="0" fillId="2" borderId="6" xfId="0" applyFill="1" applyBorder="1" applyAlignment="1">
      <alignment vertical="top"/>
    </xf>
    <xf numFmtId="164" fontId="2" fillId="3" borderId="6" xfId="0" applyFont="1" applyFill="1" applyBorder="1" applyAlignment="1">
      <alignment horizontal="center" vertical="top" wrapText="1"/>
    </xf>
    <xf numFmtId="164" fontId="2" fillId="3" borderId="6" xfId="0" applyFont="1" applyFill="1" applyBorder="1" applyAlignment="1">
      <alignment horizontal="center" vertical="top"/>
    </xf>
    <xf numFmtId="164" fontId="0" fillId="3" borderId="6" xfId="0" applyFill="1" applyBorder="1" applyAlignment="1">
      <alignment vertical="top"/>
    </xf>
    <xf numFmtId="164" fontId="0" fillId="0" borderId="5" xfId="0" applyBorder="1" applyAlignment="1">
      <alignment/>
    </xf>
    <xf numFmtId="164" fontId="0" fillId="0" borderId="0" xfId="0" applyAlignment="1">
      <alignment horizontal="left" vertical="top" wrapText="1"/>
    </xf>
    <xf numFmtId="164" fontId="2" fillId="2" borderId="1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 horizontal="left" vertical="top" wrapText="1"/>
    </xf>
    <xf numFmtId="164" fontId="0" fillId="0" borderId="0" xfId="0" applyAlignment="1">
      <alignment wrapText="1"/>
    </xf>
    <xf numFmtId="164" fontId="3" fillId="0" borderId="0" xfId="0" applyFont="1" applyAlignment="1">
      <alignment wrapText="1"/>
    </xf>
    <xf numFmtId="164" fontId="2" fillId="0" borderId="5" xfId="0" applyFont="1" applyBorder="1" applyAlignment="1">
      <alignment horizontal="center" vertical="top"/>
    </xf>
    <xf numFmtId="164" fontId="4" fillId="0" borderId="0" xfId="0" applyFont="1" applyAlignment="1">
      <alignment/>
    </xf>
    <xf numFmtId="164" fontId="2" fillId="0" borderId="5" xfId="0" applyFont="1" applyBorder="1" applyAlignment="1">
      <alignment horizontal="center" wrapText="1"/>
    </xf>
    <xf numFmtId="164" fontId="4" fillId="0" borderId="0" xfId="0" applyFont="1" applyAlignment="1">
      <alignment vertical="top"/>
    </xf>
    <xf numFmtId="164" fontId="2" fillId="0" borderId="7" xfId="0" applyFont="1" applyBorder="1" applyAlignment="1">
      <alignment vertical="top" wrapText="1"/>
    </xf>
    <xf numFmtId="164" fontId="2" fillId="0" borderId="8" xfId="0" applyFont="1" applyFill="1" applyBorder="1" applyAlignment="1">
      <alignment horizontal="center" vertical="top"/>
    </xf>
    <xf numFmtId="164" fontId="2" fillId="2" borderId="9" xfId="0" applyFont="1" applyFill="1" applyBorder="1" applyAlignment="1">
      <alignment horizontal="center" vertical="top"/>
    </xf>
    <xf numFmtId="164" fontId="0" fillId="2" borderId="9" xfId="0" applyFill="1" applyBorder="1" applyAlignment="1">
      <alignment vertical="top"/>
    </xf>
    <xf numFmtId="164" fontId="2" fillId="3" borderId="9" xfId="0" applyFont="1" applyFill="1" applyBorder="1" applyAlignment="1">
      <alignment horizontal="center" vertical="top" wrapText="1"/>
    </xf>
    <xf numFmtId="164" fontId="2" fillId="3" borderId="9" xfId="0" applyFont="1" applyFill="1" applyBorder="1" applyAlignment="1">
      <alignment horizontal="center" vertical="top"/>
    </xf>
    <xf numFmtId="164" fontId="0" fillId="3" borderId="9" xfId="0" applyFill="1" applyBorder="1" applyAlignment="1">
      <alignment vertical="top"/>
    </xf>
    <xf numFmtId="164" fontId="0" fillId="0" borderId="10" xfId="0" applyFont="1" applyBorder="1" applyAlignment="1">
      <alignment horizontal="right" vertical="top" wrapText="1"/>
    </xf>
    <xf numFmtId="164" fontId="0" fillId="0" borderId="10" xfId="0" applyFont="1" applyBorder="1" applyAlignment="1">
      <alignment vertical="top"/>
    </xf>
    <xf numFmtId="164" fontId="0" fillId="2" borderId="11" xfId="0" applyFont="1" applyFill="1" applyBorder="1" applyAlignment="1">
      <alignment vertical="top" wrapText="1"/>
    </xf>
    <xf numFmtId="164" fontId="0" fillId="2" borderId="11" xfId="0" applyFill="1" applyBorder="1" applyAlignment="1">
      <alignment vertical="top"/>
    </xf>
    <xf numFmtId="164" fontId="0" fillId="3" borderId="11" xfId="0" applyFont="1" applyFill="1" applyBorder="1" applyAlignment="1">
      <alignment vertical="top" wrapText="1"/>
    </xf>
    <xf numFmtId="164" fontId="0" fillId="3" borderId="11" xfId="0" applyFill="1" applyBorder="1" applyAlignment="1">
      <alignment vertical="top"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workbookViewId="0" topLeftCell="A1">
      <pane xSplit="2" ySplit="2" topLeftCell="C95" activePane="bottomRight" state="frozen"/>
      <selection pane="topLeft" activeCell="A1" sqref="A1"/>
      <selection pane="topRight" activeCell="C1" sqref="C1"/>
      <selection pane="bottomLeft" activeCell="A95" sqref="A95"/>
      <selection pane="bottomRight" activeCell="A125" sqref="A125"/>
    </sheetView>
  </sheetViews>
  <sheetFormatPr defaultColWidth="11.421875" defaultRowHeight="12.75"/>
  <cols>
    <col min="1" max="1" width="11.57421875" style="1" customWidth="1"/>
    <col min="2" max="2" width="27.140625" style="2" customWidth="1"/>
    <col min="3" max="3" width="14.28125" style="2" customWidth="1"/>
    <col min="4" max="4" width="11.57421875" style="3" customWidth="1"/>
    <col min="5" max="8" width="11.57421875" style="4" customWidth="1"/>
    <col min="9" max="9" width="11.57421875" style="5" customWidth="1"/>
    <col min="10" max="13" width="11.57421875" style="6" customWidth="1"/>
    <col min="14" max="16384" width="11.57421875" style="0" customWidth="1"/>
  </cols>
  <sheetData>
    <row r="1" spans="1:13" ht="12.75" customHeight="1">
      <c r="A1" s="1" t="s">
        <v>0</v>
      </c>
      <c r="D1" s="7" t="s">
        <v>1</v>
      </c>
      <c r="E1" s="7"/>
      <c r="F1" s="7"/>
      <c r="G1" s="7"/>
      <c r="H1" s="7"/>
      <c r="I1" s="8" t="s">
        <v>2</v>
      </c>
      <c r="J1" s="8"/>
      <c r="K1" s="8"/>
      <c r="L1" s="8"/>
      <c r="M1" s="8"/>
    </row>
    <row r="2" spans="4:13" ht="12.75"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3</v>
      </c>
      <c r="J2" s="12" t="s">
        <v>4</v>
      </c>
      <c r="K2" s="12" t="s">
        <v>5</v>
      </c>
      <c r="L2" s="12" t="s">
        <v>6</v>
      </c>
      <c r="M2" s="12" t="s">
        <v>7</v>
      </c>
    </row>
    <row r="3" spans="2:13" ht="13.5">
      <c r="B3" s="13">
        <f>B4+B15+B42+B95+B125+B134+B169+B207+B234+B245+B253+B289</f>
        <v>395</v>
      </c>
      <c r="C3" s="13"/>
      <c r="D3" s="14">
        <f>D4+D15+D42+D95+D125+D134+D169+D207+D234+D245+D253+D289</f>
        <v>206</v>
      </c>
      <c r="E3" s="15">
        <f>E4+E15+E42+E95+E125+E134+E169+E207+E234+E245+E253+E289</f>
        <v>308</v>
      </c>
      <c r="F3" s="16">
        <f>F4+F15+F42+F95+F125+F134+F169+F207+F234+F245+F253+F289</f>
        <v>102</v>
      </c>
      <c r="G3" s="17"/>
      <c r="H3" s="17"/>
      <c r="I3" s="18">
        <f>I4+I15+I42+I95+I125+I134+I169+I207+I234+I245+I253+I289</f>
        <v>300</v>
      </c>
      <c r="J3" s="19">
        <f>J4+J15+J42+J95+J125+J134+J169+J207+J234+J245+J253+J289</f>
        <v>371</v>
      </c>
      <c r="K3" s="20">
        <f>K4+K15+K42+K95+K125+K134+K169+K207+K234+K245+K253+K289</f>
        <v>162</v>
      </c>
      <c r="L3" s="12"/>
      <c r="M3" s="12"/>
    </row>
    <row r="4" spans="1:13" s="29" customFormat="1" ht="24.75">
      <c r="A4" s="21" t="s">
        <v>8</v>
      </c>
      <c r="B4" s="22">
        <f>COUNTA(B5:B13)</f>
        <v>9</v>
      </c>
      <c r="C4" s="22"/>
      <c r="D4" s="23">
        <f>COUNTA(D5:D14)</f>
        <v>5</v>
      </c>
      <c r="E4" s="24">
        <f>SUM(E5:E13)</f>
        <v>2</v>
      </c>
      <c r="F4" s="24">
        <f>SUM(F5:F13)</f>
        <v>8</v>
      </c>
      <c r="G4" s="25"/>
      <c r="H4" s="25"/>
      <c r="I4" s="26">
        <f>COUNTA(I5:I14)</f>
        <v>8</v>
      </c>
      <c r="J4" s="27">
        <f>SUM(J5:J14)</f>
        <v>11</v>
      </c>
      <c r="K4" s="27">
        <f>SUM(K5:K14)</f>
        <v>1</v>
      </c>
      <c r="L4" s="28"/>
      <c r="M4" s="28"/>
    </row>
    <row r="5" spans="1:10" ht="12.75">
      <c r="A5"/>
      <c r="B5" s="2" t="s">
        <v>9</v>
      </c>
      <c r="D5" s="3" t="s">
        <v>10</v>
      </c>
      <c r="E5" s="4">
        <v>1</v>
      </c>
      <c r="I5" s="5" t="s">
        <v>11</v>
      </c>
      <c r="J5" s="6">
        <v>1</v>
      </c>
    </row>
    <row r="6" spans="1:10" ht="12.75">
      <c r="A6" s="30"/>
      <c r="B6" s="2" t="s">
        <v>12</v>
      </c>
      <c r="I6" s="5" t="s">
        <v>13</v>
      </c>
      <c r="J6" s="6">
        <v>1</v>
      </c>
    </row>
    <row r="7" spans="1:10" ht="12.75">
      <c r="A7" s="30"/>
      <c r="B7" s="2" t="s">
        <v>14</v>
      </c>
      <c r="I7" s="5" t="s">
        <v>13</v>
      </c>
      <c r="J7" s="6">
        <v>1</v>
      </c>
    </row>
    <row r="8" spans="2:6" ht="12.75">
      <c r="B8" s="2" t="s">
        <v>15</v>
      </c>
      <c r="D8" s="3" t="s">
        <v>16</v>
      </c>
      <c r="F8" s="4">
        <v>1</v>
      </c>
    </row>
    <row r="9" spans="2:10" ht="12.75">
      <c r="B9" s="2" t="s">
        <v>17</v>
      </c>
      <c r="C9" s="2" t="s">
        <v>18</v>
      </c>
      <c r="D9" s="3" t="s">
        <v>19</v>
      </c>
      <c r="F9" s="4">
        <v>1</v>
      </c>
      <c r="I9" s="5" t="s">
        <v>20</v>
      </c>
      <c r="J9" s="6">
        <v>3</v>
      </c>
    </row>
    <row r="10" spans="2:10" ht="24.75">
      <c r="B10" s="2" t="s">
        <v>21</v>
      </c>
      <c r="C10" s="2" t="s">
        <v>22</v>
      </c>
      <c r="D10" s="3" t="s">
        <v>23</v>
      </c>
      <c r="E10" s="4">
        <v>1</v>
      </c>
      <c r="F10" s="4">
        <v>5</v>
      </c>
      <c r="I10" s="5" t="s">
        <v>24</v>
      </c>
      <c r="J10" s="6">
        <v>2</v>
      </c>
    </row>
    <row r="11" spans="2:11" ht="12.75">
      <c r="B11" s="2" t="s">
        <v>25</v>
      </c>
      <c r="I11" s="5" t="s">
        <v>26</v>
      </c>
      <c r="K11" s="6">
        <v>1</v>
      </c>
    </row>
    <row r="12" spans="2:10" ht="12.75">
      <c r="B12" s="2" t="s">
        <v>27</v>
      </c>
      <c r="I12" s="5" t="s">
        <v>28</v>
      </c>
      <c r="J12" s="6">
        <v>1</v>
      </c>
    </row>
    <row r="13" spans="2:6" ht="12.75">
      <c r="B13" s="2" t="s">
        <v>29</v>
      </c>
      <c r="D13" s="3" t="s">
        <v>30</v>
      </c>
      <c r="F13" s="4">
        <v>1</v>
      </c>
    </row>
    <row r="14" spans="2:10" ht="12.75">
      <c r="B14" s="2" t="s">
        <v>31</v>
      </c>
      <c r="I14" s="5" t="s">
        <v>32</v>
      </c>
      <c r="J14" s="6">
        <v>2</v>
      </c>
    </row>
    <row r="15" spans="1:13" s="29" customFormat="1" ht="48.75">
      <c r="A15" s="21" t="s">
        <v>33</v>
      </c>
      <c r="B15" s="22">
        <f>COUNTA(B16:B41)</f>
        <v>26</v>
      </c>
      <c r="C15" s="22"/>
      <c r="D15" s="23">
        <f>COUNTA(D16:D41)</f>
        <v>18</v>
      </c>
      <c r="E15" s="24">
        <f>SUM(E16:E41)</f>
        <v>14</v>
      </c>
      <c r="F15" s="24">
        <f>SUM(F16:F41)</f>
        <v>18</v>
      </c>
      <c r="G15" s="25"/>
      <c r="H15" s="25"/>
      <c r="I15" s="26">
        <f>COUNTA(I16:I41)</f>
        <v>17</v>
      </c>
      <c r="J15" s="27">
        <f>SUM(J16:J39)</f>
        <v>14</v>
      </c>
      <c r="K15" s="27">
        <f>SUM(K16:K39)</f>
        <v>16</v>
      </c>
      <c r="L15" s="28"/>
      <c r="M15" s="28"/>
    </row>
    <row r="16" spans="1:11" ht="12.75">
      <c r="A16"/>
      <c r="B16" s="2" t="s">
        <v>34</v>
      </c>
      <c r="C16" s="2" t="s">
        <v>35</v>
      </c>
      <c r="E16" s="31"/>
      <c r="F16" s="31"/>
      <c r="I16" s="32" t="s">
        <v>36</v>
      </c>
      <c r="K16" s="6">
        <v>2</v>
      </c>
    </row>
    <row r="17" spans="1:6" ht="12.75">
      <c r="A17" s="33"/>
      <c r="B17" s="2" t="s">
        <v>37</v>
      </c>
      <c r="D17" s="3" t="s">
        <v>38</v>
      </c>
      <c r="F17" s="4">
        <v>1</v>
      </c>
    </row>
    <row r="18" spans="1:11" ht="12.75">
      <c r="A18" s="30"/>
      <c r="B18" s="2" t="s">
        <v>39</v>
      </c>
      <c r="I18" s="5" t="s">
        <v>40</v>
      </c>
      <c r="K18" s="6">
        <v>2</v>
      </c>
    </row>
    <row r="19" spans="2:6" ht="12.75">
      <c r="B19" s="2" t="s">
        <v>41</v>
      </c>
      <c r="D19" s="3" t="s">
        <v>42</v>
      </c>
      <c r="F19" s="4">
        <v>1</v>
      </c>
    </row>
    <row r="20" spans="2:10" ht="24.75">
      <c r="B20" s="2" t="s">
        <v>43</v>
      </c>
      <c r="C20" s="2" t="s">
        <v>44</v>
      </c>
      <c r="D20" s="3" t="s">
        <v>45</v>
      </c>
      <c r="E20" s="4">
        <v>5</v>
      </c>
      <c r="I20" s="5" t="s">
        <v>46</v>
      </c>
      <c r="J20" s="6">
        <v>3</v>
      </c>
    </row>
    <row r="21" spans="2:10" ht="12.75">
      <c r="B21" s="2" t="s">
        <v>47</v>
      </c>
      <c r="D21" s="3" t="s">
        <v>48</v>
      </c>
      <c r="E21" s="4">
        <v>2</v>
      </c>
      <c r="I21" s="5" t="s">
        <v>49</v>
      </c>
      <c r="J21" s="6">
        <v>1</v>
      </c>
    </row>
    <row r="22" spans="2:10" ht="12.75">
      <c r="B22" s="2" t="s">
        <v>50</v>
      </c>
      <c r="I22" s="5" t="s">
        <v>51</v>
      </c>
      <c r="J22" s="6">
        <v>1</v>
      </c>
    </row>
    <row r="23" spans="2:10" ht="12.75">
      <c r="B23" s="2" t="s">
        <v>52</v>
      </c>
      <c r="I23" s="5" t="s">
        <v>51</v>
      </c>
      <c r="J23" s="6">
        <v>1</v>
      </c>
    </row>
    <row r="24" spans="2:11" ht="12.75">
      <c r="B24" s="2" t="s">
        <v>53</v>
      </c>
      <c r="C24" s="34" t="s">
        <v>54</v>
      </c>
      <c r="D24" s="3" t="s">
        <v>55</v>
      </c>
      <c r="F24" s="4">
        <v>1</v>
      </c>
      <c r="I24" s="5" t="s">
        <v>56</v>
      </c>
      <c r="J24" s="6">
        <v>1</v>
      </c>
      <c r="K24" s="6">
        <v>1</v>
      </c>
    </row>
    <row r="25" spans="2:6" ht="12.75">
      <c r="B25" s="2" t="s">
        <v>57</v>
      </c>
      <c r="D25" s="3" t="s">
        <v>58</v>
      </c>
      <c r="F25" s="4">
        <v>1</v>
      </c>
    </row>
    <row r="26" spans="2:11" ht="12.75">
      <c r="B26" s="2" t="s">
        <v>59</v>
      </c>
      <c r="C26" s="2" t="s">
        <v>60</v>
      </c>
      <c r="D26" s="3" t="s">
        <v>61</v>
      </c>
      <c r="F26" s="4">
        <v>1</v>
      </c>
      <c r="I26" s="5" t="s">
        <v>62</v>
      </c>
      <c r="K26" s="6">
        <v>2</v>
      </c>
    </row>
    <row r="27" spans="2:6" ht="12.75">
      <c r="B27" s="2" t="s">
        <v>63</v>
      </c>
      <c r="D27" s="3" t="s">
        <v>64</v>
      </c>
      <c r="F27" s="4">
        <v>1</v>
      </c>
    </row>
    <row r="28" spans="2:6" ht="24.75">
      <c r="B28" s="2" t="s">
        <v>65</v>
      </c>
      <c r="D28" s="3" t="s">
        <v>66</v>
      </c>
      <c r="F28" s="4">
        <v>5</v>
      </c>
    </row>
    <row r="29" spans="2:6" ht="12.75">
      <c r="B29" s="2" t="s">
        <v>67</v>
      </c>
      <c r="D29" s="3" t="s">
        <v>68</v>
      </c>
      <c r="F29" s="4">
        <v>1</v>
      </c>
    </row>
    <row r="30" spans="2:5" ht="12.75">
      <c r="B30" s="2" t="s">
        <v>69</v>
      </c>
      <c r="D30" s="3" t="s">
        <v>70</v>
      </c>
      <c r="E30" s="4">
        <v>1</v>
      </c>
    </row>
    <row r="31" spans="2:11" ht="12.75">
      <c r="B31" s="2" t="s">
        <v>71</v>
      </c>
      <c r="D31" s="3" t="s">
        <v>72</v>
      </c>
      <c r="F31" s="4">
        <v>1</v>
      </c>
      <c r="I31" s="5" t="s">
        <v>73</v>
      </c>
      <c r="K31" s="6">
        <v>2</v>
      </c>
    </row>
    <row r="32" spans="2:11" ht="12.75">
      <c r="B32" s="2" t="s">
        <v>74</v>
      </c>
      <c r="D32" s="3" t="s">
        <v>75</v>
      </c>
      <c r="F32" s="4">
        <v>1</v>
      </c>
      <c r="I32" s="5" t="s">
        <v>76</v>
      </c>
      <c r="K32" s="6">
        <v>4</v>
      </c>
    </row>
    <row r="33" spans="2:6" ht="12.75">
      <c r="B33" s="2" t="s">
        <v>77</v>
      </c>
      <c r="D33" s="3" t="s">
        <v>78</v>
      </c>
      <c r="F33" s="4">
        <v>1</v>
      </c>
    </row>
    <row r="34" spans="2:11" ht="12.75">
      <c r="B34" s="2" t="s">
        <v>79</v>
      </c>
      <c r="I34" s="5" t="s">
        <v>64</v>
      </c>
      <c r="K34" s="6">
        <v>1</v>
      </c>
    </row>
    <row r="35" spans="2:10" ht="12.75">
      <c r="B35" s="2" t="s">
        <v>80</v>
      </c>
      <c r="I35" s="5" t="s">
        <v>10</v>
      </c>
      <c r="J35" s="6">
        <v>1</v>
      </c>
    </row>
    <row r="36" spans="2:11" ht="12.75">
      <c r="B36" s="2" t="s">
        <v>81</v>
      </c>
      <c r="C36" s="2" t="s">
        <v>82</v>
      </c>
      <c r="D36" s="3" t="s">
        <v>83</v>
      </c>
      <c r="F36" s="4">
        <v>1</v>
      </c>
      <c r="I36" s="5" t="s">
        <v>84</v>
      </c>
      <c r="K36" s="6">
        <v>1</v>
      </c>
    </row>
    <row r="37" spans="2:10" ht="24.75">
      <c r="B37" s="2" t="s">
        <v>85</v>
      </c>
      <c r="C37" s="2" t="s">
        <v>86</v>
      </c>
      <c r="D37" s="3" t="s">
        <v>87</v>
      </c>
      <c r="E37" s="4">
        <v>5</v>
      </c>
      <c r="I37" s="5" t="s">
        <v>88</v>
      </c>
      <c r="J37" s="6">
        <v>4</v>
      </c>
    </row>
    <row r="38" spans="2:10" ht="12.75">
      <c r="B38" s="2" t="s">
        <v>89</v>
      </c>
      <c r="C38" s="2" t="s">
        <v>90</v>
      </c>
      <c r="I38" s="5" t="s">
        <v>91</v>
      </c>
      <c r="J38" s="6">
        <v>1</v>
      </c>
    </row>
    <row r="39" spans="2:11" ht="12.75">
      <c r="B39" s="2" t="s">
        <v>92</v>
      </c>
      <c r="C39" t="s">
        <v>93</v>
      </c>
      <c r="D39" s="3" t="s">
        <v>94</v>
      </c>
      <c r="F39" s="4">
        <v>2</v>
      </c>
      <c r="I39" s="5" t="s">
        <v>95</v>
      </c>
      <c r="J39" s="6">
        <v>1</v>
      </c>
      <c r="K39" s="6">
        <v>1</v>
      </c>
    </row>
    <row r="40" spans="2:10" ht="12.75">
      <c r="B40" s="2" t="s">
        <v>96</v>
      </c>
      <c r="C40"/>
      <c r="I40" s="5" t="s">
        <v>42</v>
      </c>
      <c r="J40" s="6">
        <v>1</v>
      </c>
    </row>
    <row r="41" spans="2:5" ht="12.75">
      <c r="B41" s="2" t="s">
        <v>97</v>
      </c>
      <c r="D41" s="3" t="s">
        <v>11</v>
      </c>
      <c r="E41" s="4">
        <v>1</v>
      </c>
    </row>
    <row r="42" spans="1:13" s="29" customFormat="1" ht="24.75">
      <c r="A42" s="21" t="s">
        <v>98</v>
      </c>
      <c r="B42" s="22">
        <f>COUNTA(B43:B94)</f>
        <v>52</v>
      </c>
      <c r="C42" s="22"/>
      <c r="D42" s="24">
        <f>COUNTA(D43:D94)</f>
        <v>38</v>
      </c>
      <c r="E42" s="24">
        <f>SUM(E43:E94)</f>
        <v>43</v>
      </c>
      <c r="F42" s="24">
        <f>SUM(F43:F94)</f>
        <v>22</v>
      </c>
      <c r="G42" s="25"/>
      <c r="H42" s="25"/>
      <c r="I42" s="26">
        <f>COUNTA(I43:I94)</f>
        <v>32</v>
      </c>
      <c r="J42" s="27">
        <f>SUM(J43:J94)</f>
        <v>28</v>
      </c>
      <c r="K42" s="27">
        <f>SUM(K43:K94)</f>
        <v>27</v>
      </c>
      <c r="L42" s="28"/>
      <c r="M42" s="28"/>
    </row>
    <row r="43" spans="1:6" ht="12.75">
      <c r="A43"/>
      <c r="B43" s="2" t="s">
        <v>99</v>
      </c>
      <c r="D43" s="3" t="s">
        <v>100</v>
      </c>
      <c r="F43" s="4">
        <v>1</v>
      </c>
    </row>
    <row r="44" spans="1:11" ht="12.75">
      <c r="A44" s="33"/>
      <c r="B44" s="2" t="s">
        <v>101</v>
      </c>
      <c r="C44" s="2" t="s">
        <v>102</v>
      </c>
      <c r="I44" s="5" t="s">
        <v>103</v>
      </c>
      <c r="K44" s="6">
        <v>1</v>
      </c>
    </row>
    <row r="45" spans="1:11" ht="12.75">
      <c r="A45"/>
      <c r="B45" s="2" t="s">
        <v>104</v>
      </c>
      <c r="C45" s="2" t="s">
        <v>105</v>
      </c>
      <c r="I45" s="5" t="s">
        <v>106</v>
      </c>
      <c r="K45" s="6">
        <v>1</v>
      </c>
    </row>
    <row r="46" spans="2:11" ht="12.75">
      <c r="B46" s="2" t="s">
        <v>107</v>
      </c>
      <c r="D46" s="3" t="s">
        <v>108</v>
      </c>
      <c r="F46" s="4">
        <v>1</v>
      </c>
      <c r="I46" s="5" t="s">
        <v>83</v>
      </c>
      <c r="K46" s="6">
        <v>1</v>
      </c>
    </row>
    <row r="47" spans="2:5" ht="12.75">
      <c r="B47" s="2" t="s">
        <v>109</v>
      </c>
      <c r="D47" s="3" t="s">
        <v>110</v>
      </c>
      <c r="E47" s="4">
        <v>1</v>
      </c>
    </row>
    <row r="48" spans="2:11" ht="12.75">
      <c r="B48" s="2" t="s">
        <v>111</v>
      </c>
      <c r="C48" s="2" t="s">
        <v>112</v>
      </c>
      <c r="I48" s="5" t="s">
        <v>113</v>
      </c>
      <c r="K48" s="6">
        <v>1</v>
      </c>
    </row>
    <row r="49" spans="2:5" ht="12.75">
      <c r="B49" s="2" t="s">
        <v>114</v>
      </c>
      <c r="D49" s="3" t="s">
        <v>115</v>
      </c>
      <c r="E49" s="4">
        <v>2</v>
      </c>
    </row>
    <row r="50" spans="2:6" ht="12.75">
      <c r="B50" s="2" t="s">
        <v>116</v>
      </c>
      <c r="D50" s="3" t="s">
        <v>117</v>
      </c>
      <c r="F50" s="4">
        <v>1</v>
      </c>
    </row>
    <row r="51" spans="2:11" ht="12.75">
      <c r="B51" s="2" t="s">
        <v>118</v>
      </c>
      <c r="C51" s="2" t="s">
        <v>119</v>
      </c>
      <c r="D51" s="3" t="s">
        <v>120</v>
      </c>
      <c r="E51" s="4">
        <v>1</v>
      </c>
      <c r="I51" s="5" t="s">
        <v>121</v>
      </c>
      <c r="J51" s="6">
        <v>1</v>
      </c>
      <c r="K51" s="6">
        <v>1</v>
      </c>
    </row>
    <row r="52" spans="2:11" ht="12.75">
      <c r="B52" s="2" t="s">
        <v>122</v>
      </c>
      <c r="C52" s="2" t="s">
        <v>123</v>
      </c>
      <c r="I52" s="5" t="s">
        <v>124</v>
      </c>
      <c r="K52" s="6">
        <v>1</v>
      </c>
    </row>
    <row r="53" spans="2:5" ht="12.75">
      <c r="B53" s="2" t="s">
        <v>125</v>
      </c>
      <c r="D53" s="3" t="s">
        <v>126</v>
      </c>
      <c r="E53" s="4">
        <v>3</v>
      </c>
    </row>
    <row r="54" spans="2:6" ht="12.75">
      <c r="B54" s="2" t="s">
        <v>127</v>
      </c>
      <c r="D54" s="3" t="s">
        <v>128</v>
      </c>
      <c r="F54" s="4">
        <v>1</v>
      </c>
    </row>
    <row r="55" spans="2:10" ht="12.75">
      <c r="B55" s="2" t="s">
        <v>129</v>
      </c>
      <c r="C55" s="2" t="s">
        <v>130</v>
      </c>
      <c r="I55" s="5" t="s">
        <v>131</v>
      </c>
      <c r="J55" s="6">
        <v>3</v>
      </c>
    </row>
    <row r="56" spans="2:5" ht="12.75">
      <c r="B56" s="2" t="s">
        <v>132</v>
      </c>
      <c r="D56" s="3" t="s">
        <v>133</v>
      </c>
      <c r="E56" s="4">
        <v>1</v>
      </c>
    </row>
    <row r="57" spans="2:10" ht="12.75">
      <c r="B57" s="2" t="s">
        <v>134</v>
      </c>
      <c r="C57" s="2" t="s">
        <v>135</v>
      </c>
      <c r="D57" s="3" t="s">
        <v>136</v>
      </c>
      <c r="E57" s="4">
        <v>2</v>
      </c>
      <c r="I57" s="5" t="s">
        <v>137</v>
      </c>
      <c r="J57" s="6">
        <v>1</v>
      </c>
    </row>
    <row r="58" spans="2:10" ht="12.75">
      <c r="B58" s="2" t="s">
        <v>138</v>
      </c>
      <c r="D58" s="3" t="s">
        <v>139</v>
      </c>
      <c r="E58" s="4">
        <v>2</v>
      </c>
      <c r="I58" s="5" t="s">
        <v>140</v>
      </c>
      <c r="J58" s="6">
        <v>1</v>
      </c>
    </row>
    <row r="59" spans="2:11" ht="12.75">
      <c r="B59" s="2" t="s">
        <v>141</v>
      </c>
      <c r="C59" s="2" t="s">
        <v>142</v>
      </c>
      <c r="D59" s="3" t="s">
        <v>143</v>
      </c>
      <c r="F59" s="4">
        <v>1</v>
      </c>
      <c r="I59" s="5" t="s">
        <v>144</v>
      </c>
      <c r="K59" s="6">
        <v>2</v>
      </c>
    </row>
    <row r="60" spans="2:11" ht="12.75">
      <c r="B60" s="2" t="s">
        <v>145</v>
      </c>
      <c r="I60" s="5" t="s">
        <v>146</v>
      </c>
      <c r="K60" s="6">
        <v>1</v>
      </c>
    </row>
    <row r="61" spans="2:11" ht="12.75">
      <c r="B61" s="2" t="s">
        <v>147</v>
      </c>
      <c r="C61" s="2" t="s">
        <v>148</v>
      </c>
      <c r="D61" s="3" t="s">
        <v>149</v>
      </c>
      <c r="F61" s="4">
        <v>2</v>
      </c>
      <c r="I61" s="5" t="s">
        <v>150</v>
      </c>
      <c r="K61" s="6">
        <v>2</v>
      </c>
    </row>
    <row r="62" spans="2:11" ht="12.75">
      <c r="B62" s="2" t="s">
        <v>151</v>
      </c>
      <c r="I62" s="5" t="s">
        <v>152</v>
      </c>
      <c r="K62" s="6">
        <v>1</v>
      </c>
    </row>
    <row r="63" spans="2:11" ht="12.75">
      <c r="B63" s="2" t="s">
        <v>153</v>
      </c>
      <c r="C63" s="2" t="s">
        <v>154</v>
      </c>
      <c r="D63" s="3" t="s">
        <v>103</v>
      </c>
      <c r="F63" s="4">
        <v>1</v>
      </c>
      <c r="I63" s="5" t="s">
        <v>155</v>
      </c>
      <c r="K63" s="6">
        <v>2</v>
      </c>
    </row>
    <row r="64" spans="2:10" ht="12.75">
      <c r="B64" s="2" t="s">
        <v>156</v>
      </c>
      <c r="C64" s="2" t="s">
        <v>157</v>
      </c>
      <c r="I64" s="5" t="s">
        <v>70</v>
      </c>
      <c r="J64" s="6">
        <v>1</v>
      </c>
    </row>
    <row r="65" spans="2:5" ht="12.75">
      <c r="B65" s="2" t="s">
        <v>158</v>
      </c>
      <c r="D65" s="3" t="s">
        <v>159</v>
      </c>
      <c r="E65" s="4">
        <v>1</v>
      </c>
    </row>
    <row r="66" spans="2:10" ht="12.75">
      <c r="B66" s="2" t="s">
        <v>160</v>
      </c>
      <c r="C66" s="2" t="s">
        <v>161</v>
      </c>
      <c r="D66" s="3" t="s">
        <v>152</v>
      </c>
      <c r="E66" s="4">
        <v>1</v>
      </c>
      <c r="I66" s="5" t="s">
        <v>162</v>
      </c>
      <c r="J66" s="6">
        <v>1</v>
      </c>
    </row>
    <row r="67" spans="2:5" ht="12.75">
      <c r="B67" s="2" t="s">
        <v>163</v>
      </c>
      <c r="D67" s="3" t="s">
        <v>164</v>
      </c>
      <c r="E67" s="4">
        <v>1</v>
      </c>
    </row>
    <row r="68" spans="2:11" ht="12.75">
      <c r="B68" s="2" t="s">
        <v>165</v>
      </c>
      <c r="C68" s="2" t="s">
        <v>166</v>
      </c>
      <c r="I68" s="5" t="s">
        <v>167</v>
      </c>
      <c r="K68" s="6">
        <v>1</v>
      </c>
    </row>
    <row r="69" spans="2:11" ht="12.75">
      <c r="B69" s="2" t="s">
        <v>168</v>
      </c>
      <c r="C69" s="2" t="s">
        <v>169</v>
      </c>
      <c r="D69" s="3" t="s">
        <v>170</v>
      </c>
      <c r="E69" s="4">
        <v>1</v>
      </c>
      <c r="I69" s="5" t="s">
        <v>113</v>
      </c>
      <c r="K69" s="6">
        <v>1</v>
      </c>
    </row>
    <row r="70" spans="2:11" ht="12.75">
      <c r="B70" s="2" t="s">
        <v>171</v>
      </c>
      <c r="C70" s="2" t="s">
        <v>172</v>
      </c>
      <c r="I70" s="5" t="s">
        <v>173</v>
      </c>
      <c r="K70" s="6">
        <v>2</v>
      </c>
    </row>
    <row r="71" spans="2:10" ht="36.75">
      <c r="B71" s="2" t="s">
        <v>174</v>
      </c>
      <c r="C71" s="2" t="s">
        <v>175</v>
      </c>
      <c r="D71" s="3" t="s">
        <v>176</v>
      </c>
      <c r="E71" s="4">
        <v>5</v>
      </c>
      <c r="I71" s="5" t="s">
        <v>177</v>
      </c>
      <c r="J71" s="6">
        <v>9</v>
      </c>
    </row>
    <row r="72" spans="2:11" ht="12.75">
      <c r="B72" s="2" t="s">
        <v>178</v>
      </c>
      <c r="C72" s="2" t="s">
        <v>179</v>
      </c>
      <c r="D72" s="3" t="s">
        <v>143</v>
      </c>
      <c r="F72" s="4">
        <v>1</v>
      </c>
      <c r="I72" s="5" t="s">
        <v>113</v>
      </c>
      <c r="K72" s="6">
        <v>1</v>
      </c>
    </row>
    <row r="73" spans="2:11" ht="12.75">
      <c r="B73" s="2" t="s">
        <v>180</v>
      </c>
      <c r="C73" s="2" t="s">
        <v>181</v>
      </c>
      <c r="I73" s="5" t="s">
        <v>182</v>
      </c>
      <c r="K73" s="6">
        <v>2</v>
      </c>
    </row>
    <row r="74" spans="2:5" ht="12.75">
      <c r="B74" s="2" t="s">
        <v>183</v>
      </c>
      <c r="D74" s="3" t="s">
        <v>184</v>
      </c>
      <c r="E74" s="4">
        <v>2</v>
      </c>
    </row>
    <row r="75" spans="2:10" ht="12.75">
      <c r="B75" s="2" t="s">
        <v>185</v>
      </c>
      <c r="C75" s="2" t="s">
        <v>186</v>
      </c>
      <c r="D75" s="3" t="s">
        <v>187</v>
      </c>
      <c r="E75" s="4">
        <v>3</v>
      </c>
      <c r="I75" s="5" t="s">
        <v>188</v>
      </c>
      <c r="J75" s="6">
        <v>1</v>
      </c>
    </row>
    <row r="76" spans="2:6" ht="12.75">
      <c r="B76" s="2" t="s">
        <v>189</v>
      </c>
      <c r="D76" s="3" t="s">
        <v>190</v>
      </c>
      <c r="F76" s="4">
        <v>1</v>
      </c>
    </row>
    <row r="77" spans="2:6" ht="12.75">
      <c r="B77" s="2" t="s">
        <v>191</v>
      </c>
      <c r="D77" s="3" t="s">
        <v>192</v>
      </c>
      <c r="F77" s="4">
        <v>1</v>
      </c>
    </row>
    <row r="78" spans="2:11" ht="12.75">
      <c r="B78" s="2" t="s">
        <v>193</v>
      </c>
      <c r="C78" s="2" t="s">
        <v>194</v>
      </c>
      <c r="I78" s="5" t="s">
        <v>195</v>
      </c>
      <c r="K78" s="6">
        <v>1</v>
      </c>
    </row>
    <row r="79" spans="2:6" ht="12.75">
      <c r="B79" s="2" t="s">
        <v>196</v>
      </c>
      <c r="D79" s="3" t="s">
        <v>197</v>
      </c>
      <c r="F79" s="4">
        <v>2</v>
      </c>
    </row>
    <row r="80" spans="2:11" ht="12.75">
      <c r="B80" s="2" t="s">
        <v>198</v>
      </c>
      <c r="C80" s="2" t="s">
        <v>199</v>
      </c>
      <c r="I80" s="5" t="s">
        <v>113</v>
      </c>
      <c r="K80" s="6">
        <v>1</v>
      </c>
    </row>
    <row r="81" spans="2:6" ht="12.75">
      <c r="B81" s="2" t="s">
        <v>200</v>
      </c>
      <c r="D81" s="3" t="s">
        <v>201</v>
      </c>
      <c r="F81" s="4">
        <v>1</v>
      </c>
    </row>
    <row r="82" spans="2:10" ht="24.75">
      <c r="B82" s="2" t="s">
        <v>202</v>
      </c>
      <c r="C82" s="2" t="s">
        <v>203</v>
      </c>
      <c r="D82" s="3" t="s">
        <v>204</v>
      </c>
      <c r="E82" s="4">
        <v>4</v>
      </c>
      <c r="F82" s="4">
        <v>2</v>
      </c>
      <c r="I82" s="5" t="s">
        <v>205</v>
      </c>
      <c r="J82" s="6">
        <v>2</v>
      </c>
    </row>
    <row r="83" spans="2:6" ht="12.75">
      <c r="B83" s="2" t="s">
        <v>206</v>
      </c>
      <c r="D83" s="3" t="s">
        <v>72</v>
      </c>
      <c r="F83" s="4">
        <v>1</v>
      </c>
    </row>
    <row r="84" spans="2:11" ht="12.75">
      <c r="B84" s="2" t="s">
        <v>207</v>
      </c>
      <c r="C84" s="2" t="s">
        <v>208</v>
      </c>
      <c r="D84" s="3" t="s">
        <v>162</v>
      </c>
      <c r="E84" s="4">
        <v>1</v>
      </c>
      <c r="I84" s="5" t="s">
        <v>209</v>
      </c>
      <c r="J84" s="6">
        <v>1</v>
      </c>
      <c r="K84" s="6">
        <v>1</v>
      </c>
    </row>
    <row r="85" spans="2:6" ht="12.75">
      <c r="B85" s="2" t="s">
        <v>210</v>
      </c>
      <c r="D85" s="3" t="s">
        <v>211</v>
      </c>
      <c r="F85" s="4">
        <v>2</v>
      </c>
    </row>
    <row r="86" spans="2:5" ht="12.75">
      <c r="B86" s="2" t="s">
        <v>193</v>
      </c>
      <c r="D86" s="3" t="s">
        <v>212</v>
      </c>
      <c r="E86" s="4">
        <v>1</v>
      </c>
    </row>
    <row r="87" spans="2:5" ht="12.75">
      <c r="B87" s="2" t="s">
        <v>213</v>
      </c>
      <c r="D87" s="3" t="s">
        <v>214</v>
      </c>
      <c r="E87" s="4">
        <v>2</v>
      </c>
    </row>
    <row r="88" spans="2:6" ht="12.75">
      <c r="B88" s="2" t="s">
        <v>215</v>
      </c>
      <c r="D88" s="3" t="s">
        <v>216</v>
      </c>
      <c r="F88" s="4">
        <v>1</v>
      </c>
    </row>
    <row r="89" spans="2:6" ht="12.75">
      <c r="B89" s="2" t="s">
        <v>217</v>
      </c>
      <c r="D89" s="3" t="s">
        <v>218</v>
      </c>
      <c r="F89" s="4">
        <v>1</v>
      </c>
    </row>
    <row r="90" spans="2:10" ht="12.75">
      <c r="B90" s="2" t="s">
        <v>219</v>
      </c>
      <c r="C90" s="2" t="s">
        <v>220</v>
      </c>
      <c r="D90" s="3" t="s">
        <v>58</v>
      </c>
      <c r="E90" s="4">
        <v>1</v>
      </c>
      <c r="I90" s="5" t="s">
        <v>221</v>
      </c>
      <c r="J90" s="6">
        <v>1</v>
      </c>
    </row>
    <row r="91" spans="2:11" ht="12.75">
      <c r="B91" s="2" t="s">
        <v>222</v>
      </c>
      <c r="D91" s="3" t="s">
        <v>195</v>
      </c>
      <c r="F91" s="4">
        <v>1</v>
      </c>
      <c r="I91" s="5" t="s">
        <v>201</v>
      </c>
      <c r="K91" s="6">
        <v>1</v>
      </c>
    </row>
    <row r="92" spans="2:11" ht="12.75">
      <c r="B92" s="2" t="s">
        <v>223</v>
      </c>
      <c r="I92" s="5" t="s">
        <v>38</v>
      </c>
      <c r="K92" s="6">
        <v>1</v>
      </c>
    </row>
    <row r="93" spans="2:10" ht="12.75">
      <c r="B93" s="2" t="s">
        <v>224</v>
      </c>
      <c r="D93" s="3" t="s">
        <v>225</v>
      </c>
      <c r="E93" s="4">
        <v>2</v>
      </c>
      <c r="I93" s="5" t="s">
        <v>226</v>
      </c>
      <c r="J93" s="6">
        <v>2</v>
      </c>
    </row>
    <row r="94" spans="2:11" ht="24.75">
      <c r="B94" s="2" t="s">
        <v>227</v>
      </c>
      <c r="C94" s="2" t="s">
        <v>228</v>
      </c>
      <c r="D94" s="3" t="s">
        <v>229</v>
      </c>
      <c r="E94" s="4">
        <v>6</v>
      </c>
      <c r="I94" s="5" t="s">
        <v>230</v>
      </c>
      <c r="J94" s="6">
        <v>4</v>
      </c>
      <c r="K94" s="6">
        <v>1</v>
      </c>
    </row>
    <row r="95" spans="1:13" s="29" customFormat="1" ht="48.75">
      <c r="A95" s="21" t="s">
        <v>231</v>
      </c>
      <c r="B95" s="35">
        <f>COUNTA(B96:B124)</f>
        <v>29</v>
      </c>
      <c r="C95" s="35"/>
      <c r="D95" s="24">
        <f>COUNTA(D96:D124)</f>
        <v>9</v>
      </c>
      <c r="E95" s="24">
        <f>SUM(E96:E124)</f>
        <v>3</v>
      </c>
      <c r="F95" s="24">
        <f>SUM(F96:F124)</f>
        <v>8</v>
      </c>
      <c r="G95" s="25"/>
      <c r="H95" s="25"/>
      <c r="I95" s="26">
        <f>COUNTA(I96:I124)</f>
        <v>24</v>
      </c>
      <c r="J95" s="27">
        <f>SUM(J96:J124)</f>
        <v>8</v>
      </c>
      <c r="K95" s="27">
        <f>SUM(K96:K124)</f>
        <v>24</v>
      </c>
      <c r="L95" s="28"/>
      <c r="M95" s="28"/>
    </row>
    <row r="96" spans="1:6" ht="12.75">
      <c r="A96" s="33"/>
      <c r="B96" s="2" t="s">
        <v>232</v>
      </c>
      <c r="D96" s="3" t="s">
        <v>233</v>
      </c>
      <c r="F96" s="4">
        <v>1</v>
      </c>
    </row>
    <row r="97" spans="2:11" ht="12.75">
      <c r="B97" s="2" t="s">
        <v>234</v>
      </c>
      <c r="C97" s="2" t="s">
        <v>235</v>
      </c>
      <c r="I97" s="5" t="s">
        <v>236</v>
      </c>
      <c r="J97" s="6">
        <v>3</v>
      </c>
      <c r="K97" s="6">
        <v>1</v>
      </c>
    </row>
    <row r="98" spans="2:6" ht="12.75">
      <c r="B98" s="2" t="s">
        <v>237</v>
      </c>
      <c r="D98" s="3" t="s">
        <v>238</v>
      </c>
      <c r="F98" s="4">
        <v>1</v>
      </c>
    </row>
    <row r="99" spans="2:11" ht="12.75">
      <c r="B99" s="2" t="s">
        <v>239</v>
      </c>
      <c r="C99" s="2" t="s">
        <v>240</v>
      </c>
      <c r="I99" s="5" t="s">
        <v>241</v>
      </c>
      <c r="K99" s="6">
        <v>1</v>
      </c>
    </row>
    <row r="100" spans="2:11" ht="12.75">
      <c r="B100" s="2" t="s">
        <v>242</v>
      </c>
      <c r="C100" s="2" t="s">
        <v>243</v>
      </c>
      <c r="I100" s="5" t="s">
        <v>195</v>
      </c>
      <c r="K100" s="6">
        <v>1</v>
      </c>
    </row>
    <row r="101" spans="2:11" ht="12.75">
      <c r="B101" s="2" t="s">
        <v>244</v>
      </c>
      <c r="D101" s="3" t="s">
        <v>245</v>
      </c>
      <c r="E101" s="4">
        <v>1</v>
      </c>
      <c r="I101" s="5" t="s">
        <v>246</v>
      </c>
      <c r="K101" s="6">
        <v>1</v>
      </c>
    </row>
    <row r="102" spans="2:11" ht="12.75">
      <c r="B102" s="2" t="s">
        <v>247</v>
      </c>
      <c r="C102" s="2" t="s">
        <v>248</v>
      </c>
      <c r="I102" s="5" t="s">
        <v>68</v>
      </c>
      <c r="K102" s="6">
        <v>1</v>
      </c>
    </row>
    <row r="103" spans="2:11" ht="12.75">
      <c r="B103" s="2" t="s">
        <v>249</v>
      </c>
      <c r="C103" s="2" t="s">
        <v>250</v>
      </c>
      <c r="D103" s="3" t="s">
        <v>251</v>
      </c>
      <c r="F103" s="4">
        <v>2</v>
      </c>
      <c r="I103" s="5" t="s">
        <v>170</v>
      </c>
      <c r="K103" s="6">
        <v>1</v>
      </c>
    </row>
    <row r="104" spans="2:11" ht="12.75">
      <c r="B104" s="2" t="s">
        <v>252</v>
      </c>
      <c r="I104" s="5" t="s">
        <v>253</v>
      </c>
      <c r="K104" s="6">
        <v>1</v>
      </c>
    </row>
    <row r="105" spans="2:11" ht="12.75">
      <c r="B105" s="2" t="s">
        <v>254</v>
      </c>
      <c r="I105" s="5" t="s">
        <v>253</v>
      </c>
      <c r="K105" s="6">
        <v>1</v>
      </c>
    </row>
    <row r="106" spans="2:11" ht="12.75">
      <c r="B106" s="2" t="s">
        <v>255</v>
      </c>
      <c r="I106" s="5" t="s">
        <v>253</v>
      </c>
      <c r="K106" s="6">
        <v>1</v>
      </c>
    </row>
    <row r="107" spans="2:11" ht="12.75">
      <c r="B107" s="2" t="s">
        <v>256</v>
      </c>
      <c r="I107" s="5" t="s">
        <v>253</v>
      </c>
      <c r="K107" s="6">
        <v>1</v>
      </c>
    </row>
    <row r="108" spans="2:6" ht="12.75">
      <c r="B108" s="2" t="s">
        <v>257</v>
      </c>
      <c r="D108" s="3" t="s">
        <v>258</v>
      </c>
      <c r="F108" s="4">
        <v>1</v>
      </c>
    </row>
    <row r="109" spans="2:11" ht="12.75">
      <c r="B109" s="2" t="s">
        <v>259</v>
      </c>
      <c r="I109" s="5" t="s">
        <v>260</v>
      </c>
      <c r="K109" s="6">
        <v>1</v>
      </c>
    </row>
    <row r="110" spans="2:11" ht="24.75">
      <c r="B110" s="2" t="s">
        <v>261</v>
      </c>
      <c r="C110" s="2" t="s">
        <v>262</v>
      </c>
      <c r="I110" s="5" t="s">
        <v>263</v>
      </c>
      <c r="J110" s="6">
        <v>1</v>
      </c>
      <c r="K110" s="6">
        <v>4</v>
      </c>
    </row>
    <row r="111" spans="2:11" ht="12.75">
      <c r="B111" s="2" t="s">
        <v>264</v>
      </c>
      <c r="C111" s="2" t="s">
        <v>265</v>
      </c>
      <c r="I111" s="5" t="s">
        <v>266</v>
      </c>
      <c r="K111" s="6">
        <v>2</v>
      </c>
    </row>
    <row r="112" spans="2:11" ht="12.75">
      <c r="B112" s="2" t="s">
        <v>267</v>
      </c>
      <c r="C112" s="2" t="s">
        <v>268</v>
      </c>
      <c r="I112" s="5" t="s">
        <v>269</v>
      </c>
      <c r="K112" s="6">
        <v>1</v>
      </c>
    </row>
    <row r="113" spans="2:11" ht="12.75">
      <c r="B113" s="2" t="s">
        <v>270</v>
      </c>
      <c r="C113" s="2" t="s">
        <v>271</v>
      </c>
      <c r="I113" s="5" t="s">
        <v>272</v>
      </c>
      <c r="K113" s="6">
        <v>1</v>
      </c>
    </row>
    <row r="114" spans="2:6" ht="12.75">
      <c r="B114" s="2" t="s">
        <v>273</v>
      </c>
      <c r="D114" s="3" t="s">
        <v>274</v>
      </c>
      <c r="F114" s="4">
        <v>1</v>
      </c>
    </row>
    <row r="115" spans="2:5" ht="12.75">
      <c r="B115" s="2" t="s">
        <v>275</v>
      </c>
      <c r="D115" s="3" t="s">
        <v>100</v>
      </c>
      <c r="E115" s="4">
        <v>1</v>
      </c>
    </row>
    <row r="116" spans="2:10" ht="12.75">
      <c r="B116" s="2" t="s">
        <v>276</v>
      </c>
      <c r="C116" s="2" t="s">
        <v>277</v>
      </c>
      <c r="I116" s="5" t="s">
        <v>75</v>
      </c>
      <c r="J116" s="6">
        <v>1</v>
      </c>
    </row>
    <row r="117" spans="2:11" ht="12.75">
      <c r="B117" s="2" t="s">
        <v>278</v>
      </c>
      <c r="D117" s="3" t="s">
        <v>279</v>
      </c>
      <c r="F117" s="4">
        <v>2</v>
      </c>
      <c r="I117" s="5" t="s">
        <v>280</v>
      </c>
      <c r="K117" s="6">
        <v>1</v>
      </c>
    </row>
    <row r="118" spans="2:11" ht="12.75">
      <c r="B118" s="2" t="s">
        <v>281</v>
      </c>
      <c r="C118" s="2" t="s">
        <v>282</v>
      </c>
      <c r="I118" s="5" t="s">
        <v>283</v>
      </c>
      <c r="K118" s="6">
        <v>1</v>
      </c>
    </row>
    <row r="119" spans="2:11" ht="12.75">
      <c r="B119" s="2" t="s">
        <v>284</v>
      </c>
      <c r="I119" s="5" t="s">
        <v>117</v>
      </c>
      <c r="K119" s="6">
        <v>1</v>
      </c>
    </row>
    <row r="120" spans="2:10" ht="12.75">
      <c r="B120" s="2" t="s">
        <v>285</v>
      </c>
      <c r="I120" s="5" t="s">
        <v>253</v>
      </c>
      <c r="J120" s="6">
        <v>1</v>
      </c>
    </row>
    <row r="121" spans="2:11" ht="12.75">
      <c r="B121" s="2" t="s">
        <v>286</v>
      </c>
      <c r="C121" s="2" t="s">
        <v>287</v>
      </c>
      <c r="I121" s="5" t="s">
        <v>91</v>
      </c>
      <c r="K121" s="6">
        <v>1</v>
      </c>
    </row>
    <row r="122" spans="2:10" ht="12.75">
      <c r="B122" s="2" t="s">
        <v>288</v>
      </c>
      <c r="C122" s="2" t="s">
        <v>228</v>
      </c>
      <c r="I122" s="5" t="s">
        <v>272</v>
      </c>
      <c r="J122" s="6">
        <v>1</v>
      </c>
    </row>
    <row r="123" spans="2:10" ht="12.75">
      <c r="B123" s="2" t="s">
        <v>289</v>
      </c>
      <c r="I123" s="5" t="s">
        <v>38</v>
      </c>
      <c r="J123" s="6">
        <v>1</v>
      </c>
    </row>
    <row r="124" spans="2:11" ht="12.75">
      <c r="B124" s="2" t="s">
        <v>290</v>
      </c>
      <c r="D124" s="3" t="s">
        <v>100</v>
      </c>
      <c r="E124" s="4">
        <v>1</v>
      </c>
      <c r="I124" s="5" t="s">
        <v>260</v>
      </c>
      <c r="K124" s="6">
        <v>1</v>
      </c>
    </row>
    <row r="125" spans="1:13" s="29" customFormat="1" ht="24.75">
      <c r="A125" s="21" t="s">
        <v>291</v>
      </c>
      <c r="B125" s="35">
        <f>COUNTA(B126:B129)</f>
        <v>4</v>
      </c>
      <c r="C125" s="35"/>
      <c r="D125" s="24">
        <f>COUNTA(D126:D129)</f>
        <v>2</v>
      </c>
      <c r="E125" s="24">
        <f>SUM(E126:E129)</f>
        <v>7</v>
      </c>
      <c r="F125" s="24">
        <f>SUM(F126:F129)</f>
        <v>5</v>
      </c>
      <c r="G125" s="25"/>
      <c r="H125" s="25"/>
      <c r="I125" s="26">
        <f>COUNTA(I126:I133)</f>
        <v>8</v>
      </c>
      <c r="J125" s="27">
        <f>SUM(J126:J133)</f>
        <v>8</v>
      </c>
      <c r="K125" s="27">
        <f>SUM(K126:K133)</f>
        <v>2</v>
      </c>
      <c r="L125" s="28"/>
      <c r="M125" s="28"/>
    </row>
    <row r="126" spans="1:11" ht="36.75">
      <c r="A126" s="33"/>
      <c r="B126" s="2" t="s">
        <v>292</v>
      </c>
      <c r="D126" s="3" t="s">
        <v>293</v>
      </c>
      <c r="E126" s="4">
        <v>5</v>
      </c>
      <c r="F126" s="4">
        <v>4</v>
      </c>
      <c r="I126" s="5" t="s">
        <v>294</v>
      </c>
      <c r="J126" s="6">
        <v>2</v>
      </c>
      <c r="K126" s="6">
        <v>1</v>
      </c>
    </row>
    <row r="127" spans="1:10" ht="12.75">
      <c r="A127" s="33"/>
      <c r="B127" s="2" t="s">
        <v>295</v>
      </c>
      <c r="I127" s="5" t="s">
        <v>260</v>
      </c>
      <c r="J127" s="6">
        <v>1</v>
      </c>
    </row>
    <row r="128" spans="1:10" ht="12.75">
      <c r="A128" s="33"/>
      <c r="B128" s="2" t="s">
        <v>296</v>
      </c>
      <c r="I128" s="5" t="s">
        <v>297</v>
      </c>
      <c r="J128" s="6">
        <v>1</v>
      </c>
    </row>
    <row r="129" spans="2:10" ht="12.75">
      <c r="B129" s="2" t="s">
        <v>298</v>
      </c>
      <c r="C129" s="2" t="s">
        <v>299</v>
      </c>
      <c r="D129" s="3" t="s">
        <v>300</v>
      </c>
      <c r="E129" s="4">
        <v>2</v>
      </c>
      <c r="F129" s="4">
        <v>1</v>
      </c>
      <c r="I129" s="5" t="s">
        <v>246</v>
      </c>
      <c r="J129" s="6">
        <v>1</v>
      </c>
    </row>
    <row r="130" spans="2:11" ht="12.75">
      <c r="B130" s="2" t="s">
        <v>301</v>
      </c>
      <c r="C130" s="2" t="s">
        <v>302</v>
      </c>
      <c r="I130" s="5" t="s">
        <v>303</v>
      </c>
      <c r="K130" s="6">
        <v>1</v>
      </c>
    </row>
    <row r="131" spans="2:10" ht="12.75">
      <c r="B131" s="2" t="s">
        <v>304</v>
      </c>
      <c r="C131" s="2" t="s">
        <v>305</v>
      </c>
      <c r="I131" s="5" t="s">
        <v>216</v>
      </c>
      <c r="J131" s="6">
        <v>1</v>
      </c>
    </row>
    <row r="132" spans="2:10" ht="12.75">
      <c r="B132" s="2" t="s">
        <v>306</v>
      </c>
      <c r="I132" s="5" t="s">
        <v>13</v>
      </c>
      <c r="J132" s="6">
        <v>1</v>
      </c>
    </row>
    <row r="133" spans="2:10" ht="12.75">
      <c r="B133" s="2" t="s">
        <v>307</v>
      </c>
      <c r="I133" s="5" t="s">
        <v>13</v>
      </c>
      <c r="J133" s="6">
        <v>1</v>
      </c>
    </row>
    <row r="134" spans="1:13" s="29" customFormat="1" ht="36.75">
      <c r="A134" s="21" t="s">
        <v>308</v>
      </c>
      <c r="B134" s="22">
        <f>COUNTA(B135:B168)</f>
        <v>34</v>
      </c>
      <c r="C134" s="22"/>
      <c r="D134" s="24">
        <f>COUNTA(D135:D168)</f>
        <v>16</v>
      </c>
      <c r="E134" s="24">
        <f>SUM(E135:E168)</f>
        <v>17</v>
      </c>
      <c r="F134" s="24">
        <f>SUM(F135:F168)</f>
        <v>12</v>
      </c>
      <c r="G134" s="25"/>
      <c r="H134" s="25"/>
      <c r="I134" s="26">
        <f>COUNTA(I135:I168)</f>
        <v>27</v>
      </c>
      <c r="J134" s="27">
        <f>SUM(J135:J168)</f>
        <v>22</v>
      </c>
      <c r="K134" s="27">
        <f>SUM(K135:K168)</f>
        <v>22</v>
      </c>
      <c r="L134" s="28"/>
      <c r="M134" s="28"/>
    </row>
    <row r="135" spans="1:10" ht="24.75">
      <c r="A135"/>
      <c r="B135" s="2" t="s">
        <v>309</v>
      </c>
      <c r="C135" s="2" t="s">
        <v>310</v>
      </c>
      <c r="D135" s="3" t="s">
        <v>311</v>
      </c>
      <c r="E135" s="4">
        <v>2</v>
      </c>
      <c r="I135" s="5" t="s">
        <v>312</v>
      </c>
      <c r="J135" s="6">
        <v>6</v>
      </c>
    </row>
    <row r="136" spans="1:11" ht="12.75">
      <c r="A136"/>
      <c r="B136" s="2" t="s">
        <v>313</v>
      </c>
      <c r="C136" s="2" t="s">
        <v>314</v>
      </c>
      <c r="I136" s="5" t="s">
        <v>170</v>
      </c>
      <c r="K136" s="6">
        <v>1</v>
      </c>
    </row>
    <row r="137" spans="1:10" ht="12.75">
      <c r="A137"/>
      <c r="B137" s="2" t="s">
        <v>315</v>
      </c>
      <c r="C137" s="36" t="s">
        <v>316</v>
      </c>
      <c r="I137" s="5" t="s">
        <v>68</v>
      </c>
      <c r="J137" s="6">
        <v>1</v>
      </c>
    </row>
    <row r="138" spans="1:10" ht="12.75">
      <c r="A138"/>
      <c r="B138" s="2" t="s">
        <v>317</v>
      </c>
      <c r="C138" s="2" t="s">
        <v>318</v>
      </c>
      <c r="I138" s="5" t="s">
        <v>120</v>
      </c>
      <c r="J138" s="6">
        <v>1</v>
      </c>
    </row>
    <row r="139" spans="2:5" ht="12.75">
      <c r="B139" s="2" t="s">
        <v>319</v>
      </c>
      <c r="D139" s="3" t="s">
        <v>320</v>
      </c>
      <c r="E139" s="4">
        <v>1</v>
      </c>
    </row>
    <row r="140" spans="2:11" ht="12.75">
      <c r="B140" s="2" t="s">
        <v>321</v>
      </c>
      <c r="C140" s="2" t="s">
        <v>322</v>
      </c>
      <c r="I140" s="5" t="s">
        <v>323</v>
      </c>
      <c r="K140" s="6">
        <v>2</v>
      </c>
    </row>
    <row r="141" spans="2:10" ht="12.75">
      <c r="B141" s="2" t="s">
        <v>324</v>
      </c>
      <c r="C141" s="2" t="s">
        <v>325</v>
      </c>
      <c r="I141" s="5" t="s">
        <v>326</v>
      </c>
      <c r="J141" s="6">
        <v>1</v>
      </c>
    </row>
    <row r="142" spans="2:11" ht="12.75">
      <c r="B142" s="2" t="s">
        <v>327</v>
      </c>
      <c r="C142" s="2" t="s">
        <v>328</v>
      </c>
      <c r="I142" s="5" t="s">
        <v>329</v>
      </c>
      <c r="K142" s="6">
        <v>2</v>
      </c>
    </row>
    <row r="143" spans="2:11" ht="12.75">
      <c r="B143" s="2" t="s">
        <v>330</v>
      </c>
      <c r="I143" s="5" t="s">
        <v>192</v>
      </c>
      <c r="K143" s="6">
        <v>1</v>
      </c>
    </row>
    <row r="144" spans="2:10" ht="12.75">
      <c r="B144" s="2" t="s">
        <v>331</v>
      </c>
      <c r="C144" s="2" t="s">
        <v>332</v>
      </c>
      <c r="I144" s="5" t="s">
        <v>68</v>
      </c>
      <c r="J144" s="6">
        <v>1</v>
      </c>
    </row>
    <row r="145" spans="2:11" ht="24.75">
      <c r="B145" s="2" t="s">
        <v>333</v>
      </c>
      <c r="D145" s="3" t="s">
        <v>334</v>
      </c>
      <c r="E145" s="4">
        <v>3</v>
      </c>
      <c r="F145" s="4">
        <v>2</v>
      </c>
      <c r="I145" s="5" t="s">
        <v>335</v>
      </c>
      <c r="J145" s="6">
        <v>1</v>
      </c>
      <c r="K145" s="6">
        <v>2</v>
      </c>
    </row>
    <row r="146" spans="2:11" ht="12.75">
      <c r="B146" s="2" t="s">
        <v>336</v>
      </c>
      <c r="C146" s="2" t="s">
        <v>337</v>
      </c>
      <c r="D146" s="3" t="s">
        <v>338</v>
      </c>
      <c r="F146" s="4">
        <v>2</v>
      </c>
      <c r="I146" s="5" t="s">
        <v>75</v>
      </c>
      <c r="K146" s="6">
        <v>1</v>
      </c>
    </row>
    <row r="147" spans="2:10" ht="12.75">
      <c r="B147" s="2" t="s">
        <v>339</v>
      </c>
      <c r="C147" s="2" t="s">
        <v>340</v>
      </c>
      <c r="I147" s="5" t="s">
        <v>68</v>
      </c>
      <c r="J147" s="6">
        <v>1</v>
      </c>
    </row>
    <row r="148" spans="2:6" ht="12.75">
      <c r="B148" s="2" t="s">
        <v>341</v>
      </c>
      <c r="C148" s="2" t="s">
        <v>342</v>
      </c>
      <c r="D148" s="3" t="s">
        <v>343</v>
      </c>
      <c r="F148" s="4">
        <v>2</v>
      </c>
    </row>
    <row r="149" spans="2:10" ht="12.75">
      <c r="B149" s="2" t="s">
        <v>341</v>
      </c>
      <c r="C149" s="2" t="s">
        <v>344</v>
      </c>
      <c r="I149" s="5" t="s">
        <v>72</v>
      </c>
      <c r="J149" s="6">
        <v>1</v>
      </c>
    </row>
    <row r="150" spans="2:10" ht="12.75">
      <c r="B150" s="2" t="s">
        <v>341</v>
      </c>
      <c r="C150" s="2" t="s">
        <v>345</v>
      </c>
      <c r="I150" s="5" t="s">
        <v>346</v>
      </c>
      <c r="J150" s="6">
        <v>1</v>
      </c>
    </row>
    <row r="151" spans="2:11" ht="12.75">
      <c r="B151" s="2" t="s">
        <v>347</v>
      </c>
      <c r="D151" s="3" t="s">
        <v>348</v>
      </c>
      <c r="E151" s="4">
        <v>2</v>
      </c>
      <c r="I151" s="5" t="s">
        <v>349</v>
      </c>
      <c r="J151" s="6">
        <v>1</v>
      </c>
      <c r="K151" s="6">
        <v>1</v>
      </c>
    </row>
    <row r="152" spans="2:10" ht="12.75">
      <c r="B152" s="2" t="s">
        <v>350</v>
      </c>
      <c r="D152" s="3" t="s">
        <v>351</v>
      </c>
      <c r="F152" s="4">
        <v>1</v>
      </c>
      <c r="I152" s="5" t="s">
        <v>352</v>
      </c>
      <c r="J152" s="6">
        <v>1</v>
      </c>
    </row>
    <row r="153" spans="2:5" ht="12.75">
      <c r="B153" s="2" t="s">
        <v>353</v>
      </c>
      <c r="D153" s="3" t="s">
        <v>354</v>
      </c>
      <c r="E153" s="4">
        <v>4</v>
      </c>
    </row>
    <row r="154" spans="2:11" ht="12.75">
      <c r="B154" s="2" t="s">
        <v>355</v>
      </c>
      <c r="C154" s="2" t="s">
        <v>356</v>
      </c>
      <c r="D154" s="3" t="s">
        <v>357</v>
      </c>
      <c r="F154" s="4">
        <v>3</v>
      </c>
      <c r="I154" s="5" t="s">
        <v>358</v>
      </c>
      <c r="J154" s="6">
        <v>1</v>
      </c>
      <c r="K154" s="6">
        <v>1</v>
      </c>
    </row>
    <row r="155" spans="2:10" ht="12.75">
      <c r="B155" s="2" t="s">
        <v>359</v>
      </c>
      <c r="I155" s="5" t="s">
        <v>201</v>
      </c>
      <c r="J155" s="6">
        <v>1</v>
      </c>
    </row>
    <row r="156" spans="2:6" ht="12.75">
      <c r="B156" s="2" t="s">
        <v>360</v>
      </c>
      <c r="D156" s="3" t="s">
        <v>91</v>
      </c>
      <c r="F156" s="4">
        <v>1</v>
      </c>
    </row>
    <row r="157" spans="2:5" ht="12.75">
      <c r="B157" s="2" t="s">
        <v>361</v>
      </c>
      <c r="D157" s="3" t="s">
        <v>362</v>
      </c>
      <c r="E157" s="4">
        <v>1</v>
      </c>
    </row>
    <row r="158" spans="2:11" ht="12.75">
      <c r="B158" s="2" t="s">
        <v>363</v>
      </c>
      <c r="C158" s="2" t="s">
        <v>364</v>
      </c>
      <c r="I158" s="5" t="s">
        <v>365</v>
      </c>
      <c r="K158" s="6">
        <v>2</v>
      </c>
    </row>
    <row r="159" spans="2:10" ht="12.75">
      <c r="B159" s="2" t="s">
        <v>366</v>
      </c>
      <c r="C159" s="2" t="s">
        <v>367</v>
      </c>
      <c r="I159" s="5" t="s">
        <v>70</v>
      </c>
      <c r="J159" s="6">
        <v>1</v>
      </c>
    </row>
    <row r="160" spans="2:5" ht="12.75">
      <c r="B160" s="2" t="s">
        <v>368</v>
      </c>
      <c r="D160" s="3" t="s">
        <v>216</v>
      </c>
      <c r="E160" s="4">
        <v>1</v>
      </c>
    </row>
    <row r="161" spans="2:11" ht="12.75">
      <c r="B161" s="2" t="s">
        <v>369</v>
      </c>
      <c r="C161" s="2" t="s">
        <v>370</v>
      </c>
      <c r="I161" s="5" t="s">
        <v>371</v>
      </c>
      <c r="K161" s="6">
        <v>1</v>
      </c>
    </row>
    <row r="162" spans="2:11" ht="12.75">
      <c r="B162" s="2" t="s">
        <v>372</v>
      </c>
      <c r="C162" s="2" t="s">
        <v>373</v>
      </c>
      <c r="I162" s="5" t="s">
        <v>371</v>
      </c>
      <c r="K162" s="6">
        <v>1</v>
      </c>
    </row>
    <row r="163" spans="2:5" ht="12.75">
      <c r="B163" s="2" t="s">
        <v>374</v>
      </c>
      <c r="D163" s="3" t="s">
        <v>78</v>
      </c>
      <c r="E163" s="4">
        <v>1</v>
      </c>
    </row>
    <row r="164" spans="2:11" ht="12.75">
      <c r="B164" s="2" t="s">
        <v>375</v>
      </c>
      <c r="I164" s="5" t="s">
        <v>376</v>
      </c>
      <c r="J164" s="6">
        <v>2</v>
      </c>
      <c r="K164" s="6">
        <v>1</v>
      </c>
    </row>
    <row r="165" spans="2:11" ht="12.75">
      <c r="B165" s="2" t="s">
        <v>377</v>
      </c>
      <c r="C165" s="2" t="s">
        <v>378</v>
      </c>
      <c r="D165" s="3" t="s">
        <v>162</v>
      </c>
      <c r="E165" s="4">
        <v>1</v>
      </c>
      <c r="I165" s="5" t="s">
        <v>379</v>
      </c>
      <c r="K165" s="6">
        <v>3</v>
      </c>
    </row>
    <row r="166" spans="2:11" ht="12.75">
      <c r="B166" s="2" t="s">
        <v>286</v>
      </c>
      <c r="D166" s="3" t="s">
        <v>159</v>
      </c>
      <c r="E166" s="4">
        <v>1</v>
      </c>
      <c r="I166" s="5" t="s">
        <v>108</v>
      </c>
      <c r="K166" s="6">
        <v>1</v>
      </c>
    </row>
    <row r="167" spans="2:11" ht="12.75">
      <c r="B167" s="2" t="s">
        <v>380</v>
      </c>
      <c r="C167" s="2" t="s">
        <v>381</v>
      </c>
      <c r="I167" s="5" t="s">
        <v>221</v>
      </c>
      <c r="K167" s="6">
        <v>1</v>
      </c>
    </row>
    <row r="168" spans="2:11" ht="12.75">
      <c r="B168" s="2" t="s">
        <v>382</v>
      </c>
      <c r="C168" s="2" t="s">
        <v>383</v>
      </c>
      <c r="D168" s="3" t="s">
        <v>283</v>
      </c>
      <c r="F168" s="4">
        <v>1</v>
      </c>
      <c r="I168" s="5" t="s">
        <v>384</v>
      </c>
      <c r="J168" s="6">
        <v>1</v>
      </c>
      <c r="K168" s="6">
        <v>1</v>
      </c>
    </row>
    <row r="169" spans="1:13" s="29" customFormat="1" ht="12.75">
      <c r="A169" s="21" t="s">
        <v>385</v>
      </c>
      <c r="B169" s="35">
        <f>COUNTA(B170:B206)</f>
        <v>36</v>
      </c>
      <c r="C169" s="35"/>
      <c r="D169" s="24">
        <f>COUNTA(D170:D206)</f>
        <v>18</v>
      </c>
      <c r="E169" s="24">
        <f>SUM(E170:E206)</f>
        <v>38</v>
      </c>
      <c r="F169" s="24">
        <f>SUM(F170:F206)</f>
        <v>6</v>
      </c>
      <c r="G169" s="25"/>
      <c r="H169" s="25"/>
      <c r="I169" s="26">
        <f>COUNTA(I170:I206)</f>
        <v>25</v>
      </c>
      <c r="J169" s="27">
        <f>SUM(J170:J206)</f>
        <v>45</v>
      </c>
      <c r="K169" s="27">
        <f>SUM(K170:K206)</f>
        <v>15</v>
      </c>
      <c r="L169" s="28"/>
      <c r="M169" s="28"/>
    </row>
    <row r="170" spans="1:11" ht="24.75">
      <c r="A170" s="33"/>
      <c r="B170" s="2" t="s">
        <v>386</v>
      </c>
      <c r="C170" s="2" t="s">
        <v>387</v>
      </c>
      <c r="D170" s="3" t="s">
        <v>388</v>
      </c>
      <c r="E170" s="4">
        <v>1</v>
      </c>
      <c r="I170" s="5" t="s">
        <v>389</v>
      </c>
      <c r="J170" s="6">
        <v>7</v>
      </c>
      <c r="K170" s="6">
        <v>1</v>
      </c>
    </row>
    <row r="171" spans="2:11" ht="24.75">
      <c r="B171" s="2" t="s">
        <v>390</v>
      </c>
      <c r="C171" s="2" t="s">
        <v>391</v>
      </c>
      <c r="I171" s="5" t="s">
        <v>392</v>
      </c>
      <c r="J171" s="6">
        <v>4</v>
      </c>
      <c r="K171" s="6">
        <v>1</v>
      </c>
    </row>
    <row r="172" spans="2:10" ht="12.75">
      <c r="B172" s="2" t="s">
        <v>393</v>
      </c>
      <c r="I172" s="5" t="s">
        <v>192</v>
      </c>
      <c r="J172" s="6">
        <v>1</v>
      </c>
    </row>
    <row r="173" spans="2:10" ht="12.75">
      <c r="B173" s="2" t="s">
        <v>394</v>
      </c>
      <c r="C173" s="2" t="s">
        <v>395</v>
      </c>
      <c r="I173" s="5" t="s">
        <v>396</v>
      </c>
      <c r="J173" s="6">
        <v>1</v>
      </c>
    </row>
    <row r="174" spans="2:10" ht="12.75">
      <c r="B174" s="2" t="s">
        <v>397</v>
      </c>
      <c r="C174" s="2" t="s">
        <v>398</v>
      </c>
      <c r="I174" s="5" t="s">
        <v>396</v>
      </c>
      <c r="J174" s="6">
        <v>1</v>
      </c>
    </row>
    <row r="175" spans="2:11" ht="12.75">
      <c r="B175" s="2" t="s">
        <v>399</v>
      </c>
      <c r="C175" s="2" t="s">
        <v>400</v>
      </c>
      <c r="D175" s="3" t="s">
        <v>70</v>
      </c>
      <c r="F175" s="4">
        <v>1</v>
      </c>
      <c r="I175" s="5" t="s">
        <v>401</v>
      </c>
      <c r="K175" s="6">
        <v>2</v>
      </c>
    </row>
    <row r="176" spans="2:10" ht="36.75">
      <c r="B176" s="2" t="s">
        <v>402</v>
      </c>
      <c r="C176" s="2" t="s">
        <v>403</v>
      </c>
      <c r="D176" s="3" t="s">
        <v>404</v>
      </c>
      <c r="E176" s="4">
        <v>9</v>
      </c>
      <c r="I176" s="5" t="s">
        <v>405</v>
      </c>
      <c r="J176" s="6">
        <v>5</v>
      </c>
    </row>
    <row r="177" spans="2:10" ht="12.75">
      <c r="B177" s="2" t="s">
        <v>406</v>
      </c>
      <c r="C177" s="2" t="s">
        <v>407</v>
      </c>
      <c r="I177" s="5" t="s">
        <v>75</v>
      </c>
      <c r="J177" s="6">
        <v>1</v>
      </c>
    </row>
    <row r="178" spans="2:10" ht="12.75">
      <c r="B178" s="2" t="s">
        <v>385</v>
      </c>
      <c r="C178" s="2" t="s">
        <v>408</v>
      </c>
      <c r="I178" s="5" t="s">
        <v>409</v>
      </c>
      <c r="J178" s="6">
        <v>1</v>
      </c>
    </row>
    <row r="179" spans="2:5" ht="12.75">
      <c r="B179" s="2" t="s">
        <v>410</v>
      </c>
      <c r="D179" s="3" t="s">
        <v>411</v>
      </c>
      <c r="E179" s="4">
        <v>3</v>
      </c>
    </row>
    <row r="180" spans="2:11" ht="12.75">
      <c r="B180" s="2" t="s">
        <v>412</v>
      </c>
      <c r="C180" s="2" t="s">
        <v>413</v>
      </c>
      <c r="D180" s="3" t="s">
        <v>42</v>
      </c>
      <c r="E180" s="4">
        <v>1</v>
      </c>
      <c r="I180" s="5" t="s">
        <v>190</v>
      </c>
      <c r="K180" s="6">
        <v>1</v>
      </c>
    </row>
    <row r="181" ht="12.75">
      <c r="B181" s="2" t="s">
        <v>414</v>
      </c>
    </row>
    <row r="182" spans="2:11" ht="12.75">
      <c r="B182" s="2" t="s">
        <v>415</v>
      </c>
      <c r="I182" s="5" t="s">
        <v>416</v>
      </c>
      <c r="K182" s="6">
        <v>1</v>
      </c>
    </row>
    <row r="183" spans="2:11" ht="12.75">
      <c r="B183" s="2" t="s">
        <v>417</v>
      </c>
      <c r="I183" s="5" t="s">
        <v>418</v>
      </c>
      <c r="J183" s="6">
        <v>1</v>
      </c>
      <c r="K183" s="6">
        <v>1</v>
      </c>
    </row>
    <row r="184" spans="2:11" ht="24.75">
      <c r="B184" s="2" t="s">
        <v>419</v>
      </c>
      <c r="C184" s="2" t="s">
        <v>420</v>
      </c>
      <c r="D184" s="3" t="s">
        <v>421</v>
      </c>
      <c r="E184" s="4">
        <v>5</v>
      </c>
      <c r="F184" s="4">
        <v>1</v>
      </c>
      <c r="I184" s="5" t="s">
        <v>422</v>
      </c>
      <c r="J184" s="6">
        <v>5</v>
      </c>
      <c r="K184" s="6">
        <v>1</v>
      </c>
    </row>
    <row r="185" spans="2:11" ht="24.75">
      <c r="B185" s="2" t="s">
        <v>423</v>
      </c>
      <c r="C185" s="2" t="s">
        <v>424</v>
      </c>
      <c r="I185" s="5" t="s">
        <v>425</v>
      </c>
      <c r="J185" s="6">
        <v>5</v>
      </c>
      <c r="K185" s="6">
        <v>1</v>
      </c>
    </row>
    <row r="186" spans="2:6" ht="12.75">
      <c r="B186" s="2" t="s">
        <v>426</v>
      </c>
      <c r="D186" s="3" t="s">
        <v>427</v>
      </c>
      <c r="E186" s="4">
        <v>1</v>
      </c>
      <c r="F186" s="4">
        <v>2</v>
      </c>
    </row>
    <row r="187" spans="2:11" ht="24.75">
      <c r="B187" s="2" t="s">
        <v>428</v>
      </c>
      <c r="C187" s="2" t="s">
        <v>429</v>
      </c>
      <c r="D187" s="3" t="s">
        <v>430</v>
      </c>
      <c r="E187" s="4">
        <v>7</v>
      </c>
      <c r="F187" s="4">
        <v>1</v>
      </c>
      <c r="I187" s="5" t="s">
        <v>431</v>
      </c>
      <c r="J187" s="6">
        <v>3</v>
      </c>
      <c r="K187" s="6">
        <v>3</v>
      </c>
    </row>
    <row r="188" spans="2:11" ht="12.75">
      <c r="B188" s="2" t="s">
        <v>432</v>
      </c>
      <c r="I188" s="5" t="s">
        <v>297</v>
      </c>
      <c r="K188" s="6">
        <v>1</v>
      </c>
    </row>
    <row r="189" spans="2:10" ht="12.75">
      <c r="B189" s="2" t="s">
        <v>433</v>
      </c>
      <c r="I189" s="5" t="s">
        <v>416</v>
      </c>
      <c r="J189" s="6">
        <v>1</v>
      </c>
    </row>
    <row r="190" spans="2:5" ht="12.75">
      <c r="B190" s="2" t="s">
        <v>434</v>
      </c>
      <c r="D190" s="3" t="s">
        <v>435</v>
      </c>
      <c r="E190" s="4">
        <v>2</v>
      </c>
    </row>
    <row r="191" spans="2:5" ht="12.75">
      <c r="B191" s="2" t="s">
        <v>436</v>
      </c>
      <c r="D191" s="3" t="s">
        <v>106</v>
      </c>
      <c r="E191" s="4">
        <v>1</v>
      </c>
    </row>
    <row r="192" spans="2:10" ht="12.75">
      <c r="B192" s="2" t="s">
        <v>437</v>
      </c>
      <c r="C192" s="2" t="s">
        <v>438</v>
      </c>
      <c r="D192" s="3" t="s">
        <v>146</v>
      </c>
      <c r="E192" s="4">
        <v>1</v>
      </c>
      <c r="I192" s="5" t="s">
        <v>439</v>
      </c>
      <c r="J192" s="6">
        <v>3</v>
      </c>
    </row>
    <row r="193" spans="2:6" ht="12.75">
      <c r="B193" s="2" t="s">
        <v>440</v>
      </c>
      <c r="D193" s="3" t="s">
        <v>246</v>
      </c>
      <c r="F193" s="4">
        <v>1</v>
      </c>
    </row>
    <row r="194" spans="2:5" ht="12.75">
      <c r="B194" s="2" t="s">
        <v>441</v>
      </c>
      <c r="D194" s="3" t="s">
        <v>416</v>
      </c>
      <c r="E194" s="4">
        <v>1</v>
      </c>
    </row>
    <row r="195" spans="2:5" ht="12.75">
      <c r="B195" s="2" t="s">
        <v>442</v>
      </c>
      <c r="D195" s="3" t="s">
        <v>192</v>
      </c>
      <c r="E195" s="4">
        <v>1</v>
      </c>
    </row>
    <row r="196" spans="2:11" ht="12.75">
      <c r="B196" s="2" t="s">
        <v>443</v>
      </c>
      <c r="C196" s="2" t="s">
        <v>444</v>
      </c>
      <c r="D196" s="3" t="s">
        <v>445</v>
      </c>
      <c r="E196" s="4">
        <v>2</v>
      </c>
      <c r="I196" s="5" t="s">
        <v>446</v>
      </c>
      <c r="J196" s="6">
        <v>1</v>
      </c>
      <c r="K196" s="6">
        <v>1</v>
      </c>
    </row>
    <row r="197" spans="2:10" ht="12.75">
      <c r="B197" s="2" t="s">
        <v>447</v>
      </c>
      <c r="I197" s="5" t="s">
        <v>143</v>
      </c>
      <c r="J197" s="6">
        <v>1</v>
      </c>
    </row>
    <row r="198" spans="2:10" ht="12.75">
      <c r="B198" s="2" t="s">
        <v>448</v>
      </c>
      <c r="C198" s="2" t="s">
        <v>449</v>
      </c>
      <c r="I198" s="5" t="s">
        <v>326</v>
      </c>
      <c r="J198" s="6">
        <v>1</v>
      </c>
    </row>
    <row r="199" spans="2:10" ht="12.75">
      <c r="B199" s="2" t="s">
        <v>450</v>
      </c>
      <c r="I199" s="5" t="s">
        <v>143</v>
      </c>
      <c r="J199" s="6">
        <v>1</v>
      </c>
    </row>
    <row r="200" spans="2:5" ht="12.75">
      <c r="B200" s="2" t="s">
        <v>451</v>
      </c>
      <c r="D200" s="3" t="s">
        <v>10</v>
      </c>
      <c r="E200" s="4">
        <v>1</v>
      </c>
    </row>
    <row r="201" spans="2:10" ht="12.75">
      <c r="B201" s="2" t="s">
        <v>452</v>
      </c>
      <c r="C201" s="2" t="s">
        <v>453</v>
      </c>
      <c r="I201" s="5" t="s">
        <v>346</v>
      </c>
      <c r="J201" s="6">
        <v>1</v>
      </c>
    </row>
    <row r="202" spans="2:10" ht="12.75">
      <c r="B202" s="2" t="s">
        <v>454</v>
      </c>
      <c r="C202" s="2" t="s">
        <v>455</v>
      </c>
      <c r="I202" s="5" t="s">
        <v>346</v>
      </c>
      <c r="J202" s="6">
        <v>1</v>
      </c>
    </row>
    <row r="203" spans="2:5" ht="12.75">
      <c r="B203" s="2" t="s">
        <v>456</v>
      </c>
      <c r="C203" s="2" t="s">
        <v>457</v>
      </c>
      <c r="D203" s="3" t="s">
        <v>458</v>
      </c>
      <c r="E203" s="4">
        <v>1</v>
      </c>
    </row>
    <row r="204" spans="2:5" ht="12.75">
      <c r="B204" s="2" t="s">
        <v>459</v>
      </c>
      <c r="D204" s="3" t="s">
        <v>460</v>
      </c>
      <c r="E204" s="4">
        <v>1</v>
      </c>
    </row>
    <row r="205" spans="2:11" ht="12.75">
      <c r="B205" s="2" t="s">
        <v>461</v>
      </c>
      <c r="C205" s="2" t="s">
        <v>462</v>
      </c>
      <c r="I205" s="5" t="s">
        <v>133</v>
      </c>
      <c r="K205" s="6">
        <v>1</v>
      </c>
    </row>
    <row r="207" spans="1:13" s="29" customFormat="1" ht="12.75">
      <c r="A207" s="21" t="s">
        <v>463</v>
      </c>
      <c r="B207" s="22">
        <f>COUNTA(B208:B233)</f>
        <v>26</v>
      </c>
      <c r="C207" s="22"/>
      <c r="D207" s="24">
        <f>COUNTA(D208:D233)</f>
        <v>17</v>
      </c>
      <c r="E207" s="24">
        <f>SUM(E208:E233)</f>
        <v>11</v>
      </c>
      <c r="F207" s="24">
        <f>SUM(F208:F233)</f>
        <v>16</v>
      </c>
      <c r="G207" s="25"/>
      <c r="H207" s="25"/>
      <c r="I207" s="26">
        <f>COUNTA(I208:I233)</f>
        <v>17</v>
      </c>
      <c r="J207" s="27">
        <f>SUM(J208:J233)</f>
        <v>26</v>
      </c>
      <c r="K207" s="27">
        <f>SUM(K208:K233)</f>
        <v>6</v>
      </c>
      <c r="L207" s="28"/>
      <c r="M207" s="28"/>
    </row>
    <row r="208" spans="1:10" ht="12.75">
      <c r="A208"/>
      <c r="B208" s="2" t="s">
        <v>464</v>
      </c>
      <c r="D208" s="3" t="s">
        <v>72</v>
      </c>
      <c r="F208" s="4">
        <v>1</v>
      </c>
      <c r="I208" s="5" t="s">
        <v>238</v>
      </c>
      <c r="J208" s="6">
        <v>1</v>
      </c>
    </row>
    <row r="209" spans="1:10" ht="12.75">
      <c r="A209"/>
      <c r="B209" s="2" t="s">
        <v>465</v>
      </c>
      <c r="I209" s="5" t="s">
        <v>466</v>
      </c>
      <c r="J209" s="6">
        <v>1</v>
      </c>
    </row>
    <row r="210" spans="2:11" ht="12.75">
      <c r="B210" s="2" t="s">
        <v>467</v>
      </c>
      <c r="C210" s="2" t="s">
        <v>468</v>
      </c>
      <c r="D210" s="3" t="s">
        <v>469</v>
      </c>
      <c r="E210" s="4">
        <v>1</v>
      </c>
      <c r="F210" s="4">
        <v>1</v>
      </c>
      <c r="I210" s="5" t="s">
        <v>470</v>
      </c>
      <c r="J210" s="6">
        <v>1</v>
      </c>
      <c r="K210" s="6">
        <v>1</v>
      </c>
    </row>
    <row r="211" spans="2:11" ht="12.75">
      <c r="B211" s="2" t="s">
        <v>471</v>
      </c>
      <c r="C211" s="2" t="s">
        <v>472</v>
      </c>
      <c r="I211" s="5" t="s">
        <v>473</v>
      </c>
      <c r="K211" s="6">
        <v>1</v>
      </c>
    </row>
    <row r="212" spans="2:11" ht="12.75">
      <c r="B212" s="2" t="s">
        <v>474</v>
      </c>
      <c r="I212" s="5" t="s">
        <v>72</v>
      </c>
      <c r="K212" s="6">
        <v>1</v>
      </c>
    </row>
    <row r="213" spans="2:10" ht="12.75">
      <c r="B213" s="2" t="s">
        <v>475</v>
      </c>
      <c r="C213" s="2" t="s">
        <v>476</v>
      </c>
      <c r="I213" s="5" t="s">
        <v>477</v>
      </c>
      <c r="J213" s="6">
        <v>2</v>
      </c>
    </row>
    <row r="214" spans="2:6" ht="12.75">
      <c r="B214" s="2" t="s">
        <v>478</v>
      </c>
      <c r="D214" s="3" t="s">
        <v>72</v>
      </c>
      <c r="F214" s="4">
        <v>1</v>
      </c>
    </row>
    <row r="215" spans="2:6" ht="12.75">
      <c r="B215" s="2" t="s">
        <v>479</v>
      </c>
      <c r="D215" s="3" t="s">
        <v>460</v>
      </c>
      <c r="F215" s="4">
        <v>1</v>
      </c>
    </row>
    <row r="216" spans="2:10" ht="12.75">
      <c r="B216" s="2" t="s">
        <v>480</v>
      </c>
      <c r="C216" s="2" t="s">
        <v>481</v>
      </c>
      <c r="D216" s="3" t="s">
        <v>482</v>
      </c>
      <c r="E216" s="4">
        <v>2</v>
      </c>
      <c r="I216" s="5" t="s">
        <v>483</v>
      </c>
      <c r="J216" s="6">
        <v>2</v>
      </c>
    </row>
    <row r="217" spans="2:11" ht="12.75">
      <c r="B217" s="2" t="s">
        <v>484</v>
      </c>
      <c r="C217" s="2" t="s">
        <v>485</v>
      </c>
      <c r="D217" s="3" t="s">
        <v>486</v>
      </c>
      <c r="F217" s="4">
        <v>2</v>
      </c>
      <c r="I217" s="5" t="s">
        <v>487</v>
      </c>
      <c r="J217" s="6">
        <v>1</v>
      </c>
      <c r="K217" s="6">
        <v>1</v>
      </c>
    </row>
    <row r="218" spans="2:6" ht="12.75">
      <c r="B218" s="2" t="s">
        <v>488</v>
      </c>
      <c r="D218" s="3" t="s">
        <v>106</v>
      </c>
      <c r="F218" s="4">
        <v>1</v>
      </c>
    </row>
    <row r="219" spans="2:6" ht="12.75">
      <c r="B219" s="2" t="s">
        <v>489</v>
      </c>
      <c r="D219" s="3" t="s">
        <v>164</v>
      </c>
      <c r="F219" s="4">
        <v>1</v>
      </c>
    </row>
    <row r="220" spans="2:10" ht="12.75">
      <c r="B220" s="2" t="s">
        <v>490</v>
      </c>
      <c r="C220" s="2" t="s">
        <v>491</v>
      </c>
      <c r="I220" s="5" t="s">
        <v>120</v>
      </c>
      <c r="J220" s="6">
        <v>1</v>
      </c>
    </row>
    <row r="221" spans="2:10" ht="12.75">
      <c r="B221" s="2" t="s">
        <v>492</v>
      </c>
      <c r="C221" s="2" t="s">
        <v>493</v>
      </c>
      <c r="D221" s="3" t="s">
        <v>51</v>
      </c>
      <c r="E221" s="4">
        <v>1</v>
      </c>
      <c r="I221" s="5" t="s">
        <v>494</v>
      </c>
      <c r="J221" s="6">
        <v>3</v>
      </c>
    </row>
    <row r="222" spans="2:10" ht="12.75">
      <c r="B222" s="2" t="s">
        <v>495</v>
      </c>
      <c r="C222" s="2" t="s">
        <v>496</v>
      </c>
      <c r="I222" s="5" t="s">
        <v>272</v>
      </c>
      <c r="J222" s="6">
        <v>1</v>
      </c>
    </row>
    <row r="223" spans="2:11" ht="12.75">
      <c r="B223" s="2" t="s">
        <v>497</v>
      </c>
      <c r="C223" s="2" t="s">
        <v>498</v>
      </c>
      <c r="D223" s="3" t="s">
        <v>499</v>
      </c>
      <c r="F223" s="4">
        <v>1</v>
      </c>
      <c r="I223" s="5" t="s">
        <v>500</v>
      </c>
      <c r="J223" s="6">
        <v>2</v>
      </c>
      <c r="K223" s="6">
        <v>2</v>
      </c>
    </row>
    <row r="224" spans="2:5" ht="12.75">
      <c r="B224" s="2" t="s">
        <v>501</v>
      </c>
      <c r="D224" s="3" t="s">
        <v>137</v>
      </c>
      <c r="E224" s="4">
        <v>1</v>
      </c>
    </row>
    <row r="225" spans="2:10" ht="12.75">
      <c r="B225" s="2" t="s">
        <v>502</v>
      </c>
      <c r="I225" s="5" t="s">
        <v>503</v>
      </c>
      <c r="J225" s="6">
        <v>2</v>
      </c>
    </row>
    <row r="226" spans="2:10" ht="24.75">
      <c r="B226" s="2" t="s">
        <v>504</v>
      </c>
      <c r="C226" s="2" t="s">
        <v>505</v>
      </c>
      <c r="D226" s="3" t="s">
        <v>506</v>
      </c>
      <c r="E226" s="4">
        <v>4</v>
      </c>
      <c r="I226" s="5" t="s">
        <v>507</v>
      </c>
      <c r="J226" s="6">
        <v>5</v>
      </c>
    </row>
    <row r="227" spans="2:6" ht="12.75">
      <c r="B227" s="2" t="s">
        <v>508</v>
      </c>
      <c r="D227" s="3" t="s">
        <v>509</v>
      </c>
      <c r="F227" s="4">
        <v>1</v>
      </c>
    </row>
    <row r="228" spans="2:10" ht="12.75">
      <c r="B228" s="2" t="s">
        <v>510</v>
      </c>
      <c r="C228" s="2" t="s">
        <v>511</v>
      </c>
      <c r="I228" s="5" t="s">
        <v>68</v>
      </c>
      <c r="J228" s="6">
        <v>1</v>
      </c>
    </row>
    <row r="229" spans="2:6" ht="12.75">
      <c r="B229" s="2" t="s">
        <v>512</v>
      </c>
      <c r="D229" s="3" t="s">
        <v>513</v>
      </c>
      <c r="E229" s="4">
        <v>1</v>
      </c>
      <c r="F229" s="4">
        <v>1</v>
      </c>
    </row>
    <row r="230" spans="2:6" ht="12.75">
      <c r="B230" s="2" t="s">
        <v>514</v>
      </c>
      <c r="D230" s="3" t="s">
        <v>188</v>
      </c>
      <c r="F230" s="4">
        <v>1</v>
      </c>
    </row>
    <row r="231" spans="2:10" ht="12.75">
      <c r="B231" s="2" t="s">
        <v>515</v>
      </c>
      <c r="C231" s="2" t="s">
        <v>516</v>
      </c>
      <c r="I231" s="5" t="s">
        <v>517</v>
      </c>
      <c r="J231" s="6">
        <v>2</v>
      </c>
    </row>
    <row r="232" spans="2:5" ht="12.75">
      <c r="B232" s="2" t="s">
        <v>518</v>
      </c>
      <c r="D232" s="3" t="s">
        <v>499</v>
      </c>
      <c r="E232" s="4">
        <v>1</v>
      </c>
    </row>
    <row r="233" spans="2:10" ht="12.75">
      <c r="B233" s="2" t="s">
        <v>519</v>
      </c>
      <c r="D233" s="3" t="s">
        <v>520</v>
      </c>
      <c r="F233" s="4">
        <v>4</v>
      </c>
      <c r="I233" s="5" t="s">
        <v>297</v>
      </c>
      <c r="J233" s="6">
        <v>1</v>
      </c>
    </row>
    <row r="234" spans="1:13" s="29" customFormat="1" ht="12.75">
      <c r="A234" s="21" t="s">
        <v>521</v>
      </c>
      <c r="B234" s="22">
        <f>COUNTA(B235:B244)</f>
        <v>10</v>
      </c>
      <c r="C234" s="22"/>
      <c r="D234" s="24">
        <f>COUNTA(D235:D244)</f>
        <v>6</v>
      </c>
      <c r="E234" s="24">
        <f>SUM(E235:E244)</f>
        <v>9</v>
      </c>
      <c r="F234" s="24">
        <f>SUM(F235:F244)</f>
        <v>1</v>
      </c>
      <c r="G234" s="25"/>
      <c r="H234" s="25"/>
      <c r="I234" s="26">
        <f>COUNTA(I235:I244)</f>
        <v>7</v>
      </c>
      <c r="J234" s="27">
        <f>SUM(J235:J244)</f>
        <v>13</v>
      </c>
      <c r="K234" s="27">
        <f>SUM(K235:K244)</f>
        <v>0</v>
      </c>
      <c r="L234" s="28"/>
      <c r="M234" s="28"/>
    </row>
    <row r="235" spans="1:10" ht="12.75">
      <c r="A235"/>
      <c r="B235" s="2" t="s">
        <v>522</v>
      </c>
      <c r="C235" s="2" t="s">
        <v>523</v>
      </c>
      <c r="D235" s="3" t="s">
        <v>524</v>
      </c>
      <c r="E235" s="4">
        <v>4</v>
      </c>
      <c r="I235" s="5" t="s">
        <v>525</v>
      </c>
      <c r="J235" s="6">
        <v>2</v>
      </c>
    </row>
    <row r="236" spans="2:10" ht="12.75">
      <c r="B236" s="2" t="s">
        <v>526</v>
      </c>
      <c r="C236" s="2" t="s">
        <v>527</v>
      </c>
      <c r="D236" s="3" t="s">
        <v>509</v>
      </c>
      <c r="E236" s="4">
        <v>1</v>
      </c>
      <c r="I236" s="5" t="s">
        <v>528</v>
      </c>
      <c r="J236" s="6">
        <v>4</v>
      </c>
    </row>
    <row r="237" spans="2:10" ht="12.75">
      <c r="B237" s="2" t="s">
        <v>529</v>
      </c>
      <c r="C237" s="2" t="s">
        <v>530</v>
      </c>
      <c r="I237" s="5" t="s">
        <v>531</v>
      </c>
      <c r="J237" s="6">
        <v>1</v>
      </c>
    </row>
    <row r="238" spans="2:10" ht="12.75">
      <c r="B238" s="2" t="s">
        <v>532</v>
      </c>
      <c r="C238" s="2" t="s">
        <v>533</v>
      </c>
      <c r="I238" s="5" t="s">
        <v>362</v>
      </c>
      <c r="J238" s="6">
        <v>1</v>
      </c>
    </row>
    <row r="239" spans="2:10" ht="12.75">
      <c r="B239" s="2" t="s">
        <v>534</v>
      </c>
      <c r="C239" s="2" t="s">
        <v>535</v>
      </c>
      <c r="I239" s="5" t="s">
        <v>536</v>
      </c>
      <c r="J239" s="6">
        <v>3</v>
      </c>
    </row>
    <row r="240" spans="2:10" ht="12.75">
      <c r="B240" s="2" t="s">
        <v>537</v>
      </c>
      <c r="C240" s="2" t="s">
        <v>538</v>
      </c>
      <c r="I240" s="5" t="s">
        <v>246</v>
      </c>
      <c r="J240" s="6">
        <v>1</v>
      </c>
    </row>
    <row r="241" spans="2:10" ht="12.75">
      <c r="B241" s="2" t="s">
        <v>539</v>
      </c>
      <c r="C241" s="2" t="s">
        <v>540</v>
      </c>
      <c r="D241" s="3" t="s">
        <v>541</v>
      </c>
      <c r="E241" s="4">
        <v>2</v>
      </c>
      <c r="I241" s="5" t="s">
        <v>303</v>
      </c>
      <c r="J241" s="6">
        <v>1</v>
      </c>
    </row>
    <row r="242" spans="2:5" ht="12.75">
      <c r="B242" s="2" t="s">
        <v>542</v>
      </c>
      <c r="D242" s="3" t="s">
        <v>152</v>
      </c>
      <c r="E242" s="4">
        <v>1</v>
      </c>
    </row>
    <row r="243" spans="2:6" ht="12.75">
      <c r="B243" s="2" t="s">
        <v>543</v>
      </c>
      <c r="D243" s="3" t="s">
        <v>241</v>
      </c>
      <c r="F243" s="4">
        <v>1</v>
      </c>
    </row>
    <row r="244" spans="2:5" ht="12.75">
      <c r="B244" s="2" t="s">
        <v>544</v>
      </c>
      <c r="D244" s="3" t="s">
        <v>16</v>
      </c>
      <c r="E244" s="4">
        <v>1</v>
      </c>
    </row>
    <row r="245" spans="1:13" s="29" customFormat="1" ht="36.75">
      <c r="A245" s="21" t="s">
        <v>545</v>
      </c>
      <c r="B245" s="22">
        <f>COUNTA(B246:B252)</f>
        <v>7</v>
      </c>
      <c r="C245" s="22"/>
      <c r="D245" s="24">
        <f>COUNTA(D246:D250)</f>
        <v>3</v>
      </c>
      <c r="E245" s="24">
        <f>SUM(E246:E250)</f>
        <v>4</v>
      </c>
      <c r="F245" s="24">
        <f>SUM(F246:F250)</f>
        <v>0</v>
      </c>
      <c r="G245" s="25"/>
      <c r="H245" s="25"/>
      <c r="I245" s="26">
        <f>COUNTA(I246:I252)</f>
        <v>4</v>
      </c>
      <c r="J245" s="27">
        <f>SUM(J246:J252)</f>
        <v>4</v>
      </c>
      <c r="K245" s="27">
        <f>SUM(K246:K252)</f>
        <v>3</v>
      </c>
      <c r="L245" s="28"/>
      <c r="M245" s="28"/>
    </row>
    <row r="246" spans="1:5" ht="12.75">
      <c r="A246"/>
      <c r="B246" s="2" t="s">
        <v>546</v>
      </c>
      <c r="D246" s="3" t="s">
        <v>547</v>
      </c>
      <c r="E246" s="4">
        <v>2</v>
      </c>
    </row>
    <row r="247" spans="1:10" ht="12.75">
      <c r="A247"/>
      <c r="B247" s="2" t="s">
        <v>548</v>
      </c>
      <c r="I247" s="5" t="s">
        <v>549</v>
      </c>
      <c r="J247" s="6">
        <v>2</v>
      </c>
    </row>
    <row r="248" spans="1:11" ht="12.75">
      <c r="A248"/>
      <c r="B248" s="2" t="s">
        <v>550</v>
      </c>
      <c r="I248" s="5" t="s">
        <v>164</v>
      </c>
      <c r="K248" s="6">
        <v>1</v>
      </c>
    </row>
    <row r="249" spans="2:5" ht="12.75">
      <c r="B249" s="2" t="s">
        <v>551</v>
      </c>
      <c r="D249" s="3" t="s">
        <v>128</v>
      </c>
      <c r="E249" s="4">
        <v>1</v>
      </c>
    </row>
    <row r="250" spans="2:5" ht="12.75">
      <c r="B250" s="2" t="s">
        <v>552</v>
      </c>
      <c r="D250" s="3" t="s">
        <v>26</v>
      </c>
      <c r="E250" s="4">
        <v>1</v>
      </c>
    </row>
    <row r="251" spans="2:11" ht="12.75">
      <c r="B251" s="2" t="s">
        <v>553</v>
      </c>
      <c r="I251" s="5" t="s">
        <v>554</v>
      </c>
      <c r="J251" s="6">
        <v>2</v>
      </c>
      <c r="K251" s="6">
        <v>1</v>
      </c>
    </row>
    <row r="252" spans="2:11" ht="12.75">
      <c r="B252" s="2" t="s">
        <v>555</v>
      </c>
      <c r="I252" s="5" t="s">
        <v>152</v>
      </c>
      <c r="K252" s="6">
        <v>1</v>
      </c>
    </row>
    <row r="253" spans="1:13" s="29" customFormat="1" ht="24.75">
      <c r="A253" s="21" t="s">
        <v>556</v>
      </c>
      <c r="B253" s="22">
        <f>COUNTA(B254:B288)</f>
        <v>35</v>
      </c>
      <c r="C253" s="22"/>
      <c r="D253" s="24">
        <f>COUNTA(D254:D288)</f>
        <v>9</v>
      </c>
      <c r="E253" s="24">
        <f>SUM(E254:E288)</f>
        <v>4</v>
      </c>
      <c r="F253" s="24">
        <f>SUM(F254:F288)</f>
        <v>6</v>
      </c>
      <c r="G253" s="25"/>
      <c r="H253" s="25"/>
      <c r="I253" s="26">
        <f>COUNTA(I254:I288)</f>
        <v>30</v>
      </c>
      <c r="J253" s="27">
        <f>SUM(J254:J288)</f>
        <v>20</v>
      </c>
      <c r="K253" s="27">
        <f>SUM(K254:K288)</f>
        <v>13</v>
      </c>
      <c r="L253" s="28"/>
      <c r="M253" s="28"/>
    </row>
    <row r="254" spans="1:11" ht="12.75">
      <c r="A254"/>
      <c r="B254" s="2" t="s">
        <v>557</v>
      </c>
      <c r="C254" s="2" t="s">
        <v>558</v>
      </c>
      <c r="D254" s="3" t="s">
        <v>188</v>
      </c>
      <c r="F254" s="4">
        <v>1</v>
      </c>
      <c r="I254" s="5" t="s">
        <v>559</v>
      </c>
      <c r="K254" s="6">
        <v>1</v>
      </c>
    </row>
    <row r="255" spans="1:11" ht="12.75">
      <c r="A255"/>
      <c r="B255" s="2" t="s">
        <v>560</v>
      </c>
      <c r="I255" s="5" t="s">
        <v>212</v>
      </c>
      <c r="K255" s="6">
        <v>1</v>
      </c>
    </row>
    <row r="256" spans="1:10" ht="12.75">
      <c r="A256"/>
      <c r="B256" s="2" t="s">
        <v>561</v>
      </c>
      <c r="C256" s="2" t="s">
        <v>562</v>
      </c>
      <c r="I256" s="5" t="s">
        <v>124</v>
      </c>
      <c r="J256" s="6">
        <v>1</v>
      </c>
    </row>
    <row r="257" spans="1:10" ht="12.75">
      <c r="A257"/>
      <c r="B257" s="2" t="s">
        <v>563</v>
      </c>
      <c r="C257" s="2" t="s">
        <v>564</v>
      </c>
      <c r="I257" s="5" t="s">
        <v>167</v>
      </c>
      <c r="J257" s="6">
        <v>1</v>
      </c>
    </row>
    <row r="258" spans="1:10" ht="12.75">
      <c r="A258"/>
      <c r="B258" s="2" t="s">
        <v>565</v>
      </c>
      <c r="C258" s="2" t="s">
        <v>566</v>
      </c>
      <c r="I258" s="5" t="s">
        <v>274</v>
      </c>
      <c r="J258" s="6">
        <v>1</v>
      </c>
    </row>
    <row r="259" spans="1:11" ht="12.75">
      <c r="A259"/>
      <c r="B259" s="2" t="s">
        <v>567</v>
      </c>
      <c r="C259" s="2" t="s">
        <v>568</v>
      </c>
      <c r="I259" s="5" t="s">
        <v>216</v>
      </c>
      <c r="K259" s="6">
        <v>1</v>
      </c>
    </row>
    <row r="260" spans="1:10" ht="12.75">
      <c r="A260"/>
      <c r="B260" s="2" t="s">
        <v>569</v>
      </c>
      <c r="I260" s="5" t="s">
        <v>570</v>
      </c>
      <c r="J260" s="6">
        <v>1</v>
      </c>
    </row>
    <row r="261" spans="1:10" ht="12.75">
      <c r="A261"/>
      <c r="B261" s="2" t="s">
        <v>571</v>
      </c>
      <c r="C261" s="2" t="s">
        <v>572</v>
      </c>
      <c r="I261" s="5" t="s">
        <v>573</v>
      </c>
      <c r="J261" s="6">
        <v>1</v>
      </c>
    </row>
    <row r="262" spans="1:10" ht="12.75">
      <c r="A262"/>
      <c r="B262" s="2" t="s">
        <v>574</v>
      </c>
      <c r="C262" s="2" t="s">
        <v>575</v>
      </c>
      <c r="I262" s="5" t="s">
        <v>188</v>
      </c>
      <c r="J262" s="6">
        <v>1</v>
      </c>
    </row>
    <row r="263" spans="1:10" ht="12.75">
      <c r="A263"/>
      <c r="B263" s="2" t="s">
        <v>576</v>
      </c>
      <c r="C263" s="2" t="s">
        <v>577</v>
      </c>
      <c r="I263" s="5" t="s">
        <v>188</v>
      </c>
      <c r="J263" s="6">
        <v>1</v>
      </c>
    </row>
    <row r="264" spans="1:10" ht="12.75">
      <c r="A264"/>
      <c r="B264" s="2" t="s">
        <v>578</v>
      </c>
      <c r="C264" s="2" t="s">
        <v>579</v>
      </c>
      <c r="I264" s="5" t="s">
        <v>30</v>
      </c>
      <c r="J264" s="6">
        <v>1</v>
      </c>
    </row>
    <row r="265" spans="1:10" ht="12.75">
      <c r="A265"/>
      <c r="B265" s="2" t="s">
        <v>580</v>
      </c>
      <c r="C265" s="2" t="s">
        <v>581</v>
      </c>
      <c r="I265" s="5" t="s">
        <v>458</v>
      </c>
      <c r="J265" s="6">
        <v>1</v>
      </c>
    </row>
    <row r="266" spans="1:10" ht="12.75">
      <c r="A266"/>
      <c r="B266" s="2" t="s">
        <v>582</v>
      </c>
      <c r="C266" s="2" t="s">
        <v>583</v>
      </c>
      <c r="I266" s="5" t="s">
        <v>458</v>
      </c>
      <c r="J266" s="6">
        <v>1</v>
      </c>
    </row>
    <row r="267" spans="1:11" ht="12.75">
      <c r="A267"/>
      <c r="B267" s="2" t="s">
        <v>584</v>
      </c>
      <c r="I267" s="5" t="s">
        <v>58</v>
      </c>
      <c r="K267" s="6">
        <v>1</v>
      </c>
    </row>
    <row r="268" spans="2:6" ht="12.75">
      <c r="B268" s="2" t="s">
        <v>585</v>
      </c>
      <c r="D268" s="3" t="s">
        <v>269</v>
      </c>
      <c r="F268" s="4">
        <v>1</v>
      </c>
    </row>
    <row r="269" spans="2:11" ht="12.75">
      <c r="B269" s="2" t="s">
        <v>586</v>
      </c>
      <c r="C269" s="2" t="s">
        <v>587</v>
      </c>
      <c r="I269" s="5" t="s">
        <v>588</v>
      </c>
      <c r="K269" s="6">
        <v>2</v>
      </c>
    </row>
    <row r="270" spans="2:5" ht="12.75">
      <c r="B270" s="2" t="s">
        <v>589</v>
      </c>
      <c r="D270" s="3" t="s">
        <v>590</v>
      </c>
      <c r="E270" s="4">
        <v>1</v>
      </c>
    </row>
    <row r="271" spans="2:6" ht="12.75">
      <c r="B271" s="2" t="s">
        <v>591</v>
      </c>
      <c r="D271" s="3" t="s">
        <v>590</v>
      </c>
      <c r="F271" s="4">
        <v>1</v>
      </c>
    </row>
    <row r="272" spans="2:11" ht="12.75">
      <c r="B272" s="2" t="s">
        <v>592</v>
      </c>
      <c r="C272" s="2" t="s">
        <v>593</v>
      </c>
      <c r="I272" s="5" t="s">
        <v>30</v>
      </c>
      <c r="K272" s="6">
        <v>1</v>
      </c>
    </row>
    <row r="273" spans="2:10" ht="12.75">
      <c r="B273" s="2" t="s">
        <v>594</v>
      </c>
      <c r="I273" s="5" t="s">
        <v>192</v>
      </c>
      <c r="J273" s="6">
        <v>1</v>
      </c>
    </row>
    <row r="274" spans="2:10" ht="12.75">
      <c r="B274" s="2" t="s">
        <v>595</v>
      </c>
      <c r="C274" s="2" t="s">
        <v>596</v>
      </c>
      <c r="I274" s="5" t="s">
        <v>597</v>
      </c>
      <c r="J274" s="6">
        <v>2</v>
      </c>
    </row>
    <row r="275" spans="2:10" ht="12.75">
      <c r="B275" s="2" t="s">
        <v>598</v>
      </c>
      <c r="C275" s="2" t="s">
        <v>599</v>
      </c>
      <c r="D275" s="3" t="s">
        <v>600</v>
      </c>
      <c r="E275" s="4">
        <v>1</v>
      </c>
      <c r="I275" s="5" t="s">
        <v>216</v>
      </c>
      <c r="J275" s="6">
        <v>1</v>
      </c>
    </row>
    <row r="276" spans="2:10" ht="12.75">
      <c r="B276" s="2" t="s">
        <v>585</v>
      </c>
      <c r="C276" s="2" t="s">
        <v>601</v>
      </c>
      <c r="I276" s="5" t="s">
        <v>362</v>
      </c>
      <c r="J276" s="6">
        <v>1</v>
      </c>
    </row>
    <row r="277" spans="2:10" ht="12.75">
      <c r="B277" s="2" t="s">
        <v>602</v>
      </c>
      <c r="I277" s="5" t="s">
        <v>570</v>
      </c>
      <c r="J277" s="6">
        <v>1</v>
      </c>
    </row>
    <row r="278" spans="2:11" ht="12.75">
      <c r="B278" s="2" t="s">
        <v>603</v>
      </c>
      <c r="I278" s="5" t="s">
        <v>10</v>
      </c>
      <c r="K278" s="6">
        <v>1</v>
      </c>
    </row>
    <row r="279" spans="2:10" ht="12.75">
      <c r="B279" s="2" t="s">
        <v>604</v>
      </c>
      <c r="D279" s="3" t="s">
        <v>605</v>
      </c>
      <c r="E279" s="4">
        <v>2</v>
      </c>
      <c r="I279" s="5" t="s">
        <v>606</v>
      </c>
      <c r="J279" s="6">
        <v>2</v>
      </c>
    </row>
    <row r="280" spans="2:11" ht="12.75">
      <c r="B280" s="2" t="s">
        <v>607</v>
      </c>
      <c r="C280" s="2" t="s">
        <v>608</v>
      </c>
      <c r="D280" s="3" t="s">
        <v>159</v>
      </c>
      <c r="F280" s="4">
        <v>1</v>
      </c>
      <c r="I280" s="5" t="s">
        <v>120</v>
      </c>
      <c r="K280" s="6">
        <v>1</v>
      </c>
    </row>
    <row r="281" spans="2:11" ht="12.75">
      <c r="B281" s="2" t="s">
        <v>609</v>
      </c>
      <c r="C281" s="2" t="s">
        <v>610</v>
      </c>
      <c r="I281" s="5" t="s">
        <v>143</v>
      </c>
      <c r="K281" s="6">
        <v>1</v>
      </c>
    </row>
    <row r="282" spans="2:6" ht="12.75">
      <c r="B282" s="2" t="s">
        <v>611</v>
      </c>
      <c r="D282" s="3" t="s">
        <v>371</v>
      </c>
      <c r="F282" s="4">
        <v>1</v>
      </c>
    </row>
    <row r="283" spans="2:11" ht="12.75">
      <c r="B283" s="2" t="s">
        <v>612</v>
      </c>
      <c r="I283" s="5" t="s">
        <v>38</v>
      </c>
      <c r="K283" s="6">
        <v>1</v>
      </c>
    </row>
    <row r="284" spans="2:10" ht="12.75">
      <c r="B284" s="2" t="s">
        <v>613</v>
      </c>
      <c r="C284" s="2" t="s">
        <v>614</v>
      </c>
      <c r="I284" s="5" t="s">
        <v>246</v>
      </c>
      <c r="J284" s="6">
        <v>1</v>
      </c>
    </row>
    <row r="285" spans="2:10" ht="12.75">
      <c r="B285" s="2" t="s">
        <v>615</v>
      </c>
      <c r="C285" s="2" t="s">
        <v>616</v>
      </c>
      <c r="I285" s="5" t="s">
        <v>103</v>
      </c>
      <c r="J285" s="6">
        <v>1</v>
      </c>
    </row>
    <row r="286" spans="2:11" ht="12.75">
      <c r="B286" s="2" t="s">
        <v>617</v>
      </c>
      <c r="C286" s="2" t="s">
        <v>618</v>
      </c>
      <c r="I286" s="5" t="s">
        <v>30</v>
      </c>
      <c r="K286" s="6">
        <v>1</v>
      </c>
    </row>
    <row r="287" spans="2:11" ht="12.75">
      <c r="B287" s="2" t="s">
        <v>619</v>
      </c>
      <c r="C287" s="2" t="s">
        <v>620</v>
      </c>
      <c r="I287" s="5" t="s">
        <v>590</v>
      </c>
      <c r="K287" s="6">
        <v>1</v>
      </c>
    </row>
    <row r="288" spans="2:6" ht="12.75">
      <c r="B288" s="2" t="s">
        <v>621</v>
      </c>
      <c r="D288" s="3" t="s">
        <v>51</v>
      </c>
      <c r="F288" s="4">
        <v>1</v>
      </c>
    </row>
    <row r="289" spans="1:13" s="29" customFormat="1" ht="12.75">
      <c r="A289" s="21" t="s">
        <v>622</v>
      </c>
      <c r="B289" s="37">
        <f>COUNTA(B290:B416)</f>
        <v>127</v>
      </c>
      <c r="C289" s="37"/>
      <c r="D289" s="24">
        <f>COUNTA(D290:D416)</f>
        <v>65</v>
      </c>
      <c r="E289" s="24">
        <f>SUM(E290:E416)</f>
        <v>156</v>
      </c>
      <c r="F289" s="24">
        <f>SUM(F290:F416)</f>
        <v>0</v>
      </c>
      <c r="G289" s="25"/>
      <c r="H289" s="25"/>
      <c r="I289" s="26">
        <f>COUNTA(I290:I416)</f>
        <v>101</v>
      </c>
      <c r="J289" s="27">
        <f>SUM(J290:J416)</f>
        <v>172</v>
      </c>
      <c r="K289" s="27">
        <f>SUM(K290:K416)</f>
        <v>33</v>
      </c>
      <c r="L289" s="28"/>
      <c r="M289" s="28"/>
    </row>
    <row r="290" spans="1:5" ht="12.75">
      <c r="A290"/>
      <c r="B290" s="2" t="s">
        <v>623</v>
      </c>
      <c r="D290" s="3" t="s">
        <v>113</v>
      </c>
      <c r="E290" s="4">
        <v>1</v>
      </c>
    </row>
    <row r="291" spans="1:10" ht="12.75">
      <c r="A291"/>
      <c r="B291" s="2" t="s">
        <v>624</v>
      </c>
      <c r="I291" s="5" t="s">
        <v>201</v>
      </c>
      <c r="J291" s="6">
        <v>1</v>
      </c>
    </row>
    <row r="292" spans="2:11" ht="12.75">
      <c r="B292" s="2" t="s">
        <v>625</v>
      </c>
      <c r="C292" s="2" t="s">
        <v>626</v>
      </c>
      <c r="D292" s="3" t="s">
        <v>42</v>
      </c>
      <c r="E292" s="4">
        <v>1</v>
      </c>
      <c r="I292" s="5" t="s">
        <v>627</v>
      </c>
      <c r="J292" s="6">
        <v>1</v>
      </c>
      <c r="K292" s="6">
        <v>2</v>
      </c>
    </row>
    <row r="293" spans="2:5" ht="12.75">
      <c r="B293" s="2" t="s">
        <v>628</v>
      </c>
      <c r="D293" s="3" t="s">
        <v>159</v>
      </c>
      <c r="E293" s="4">
        <v>1</v>
      </c>
    </row>
    <row r="294" spans="2:5" ht="12.75">
      <c r="B294" s="2" t="s">
        <v>629</v>
      </c>
      <c r="D294" s="3" t="s">
        <v>128</v>
      </c>
      <c r="E294" s="4">
        <v>1</v>
      </c>
    </row>
    <row r="295" spans="2:10" ht="12.75">
      <c r="B295" s="2" t="s">
        <v>630</v>
      </c>
      <c r="C295" s="2" t="s">
        <v>631</v>
      </c>
      <c r="I295" s="5" t="s">
        <v>632</v>
      </c>
      <c r="J295" s="6">
        <v>2</v>
      </c>
    </row>
    <row r="296" spans="2:5" ht="12.75">
      <c r="B296" s="2" t="s">
        <v>633</v>
      </c>
      <c r="D296" s="3" t="s">
        <v>283</v>
      </c>
      <c r="E296" s="4">
        <v>1</v>
      </c>
    </row>
    <row r="297" spans="2:10" ht="12.75">
      <c r="B297" s="2" t="s">
        <v>634</v>
      </c>
      <c r="I297" s="5" t="s">
        <v>635</v>
      </c>
      <c r="J297" s="6">
        <v>2</v>
      </c>
    </row>
    <row r="298" spans="2:5" ht="12.75">
      <c r="B298" s="2" t="s">
        <v>636</v>
      </c>
      <c r="D298" s="3" t="s">
        <v>212</v>
      </c>
      <c r="E298" s="4">
        <v>1</v>
      </c>
    </row>
    <row r="299" spans="2:5" ht="24.75">
      <c r="B299" s="2" t="s">
        <v>637</v>
      </c>
      <c r="D299" s="3" t="s">
        <v>638</v>
      </c>
      <c r="E299" s="4">
        <v>5</v>
      </c>
    </row>
    <row r="300" spans="2:10" ht="12.75">
      <c r="B300" s="2" t="s">
        <v>639</v>
      </c>
      <c r="C300" s="2" t="s">
        <v>640</v>
      </c>
      <c r="I300" s="5" t="s">
        <v>641</v>
      </c>
      <c r="J300" s="6">
        <v>3</v>
      </c>
    </row>
    <row r="301" spans="2:11" ht="12.75">
      <c r="B301" s="2" t="s">
        <v>642</v>
      </c>
      <c r="I301" s="5" t="s">
        <v>192</v>
      </c>
      <c r="K301" s="6">
        <v>1</v>
      </c>
    </row>
    <row r="302" spans="2:10" ht="12.75">
      <c r="B302" s="2" t="s">
        <v>643</v>
      </c>
      <c r="C302" s="2" t="s">
        <v>644</v>
      </c>
      <c r="D302" s="3" t="s">
        <v>645</v>
      </c>
      <c r="E302" s="4">
        <v>1</v>
      </c>
      <c r="I302" s="5" t="s">
        <v>646</v>
      </c>
      <c r="J302" s="6">
        <v>4</v>
      </c>
    </row>
    <row r="303" spans="2:10" ht="12.75">
      <c r="B303" s="2" t="s">
        <v>647</v>
      </c>
      <c r="C303" s="2" t="s">
        <v>648</v>
      </c>
      <c r="D303" s="3" t="s">
        <v>649</v>
      </c>
      <c r="E303" s="4">
        <v>4</v>
      </c>
      <c r="I303" s="5" t="s">
        <v>150</v>
      </c>
      <c r="J303" s="6">
        <v>2</v>
      </c>
    </row>
    <row r="304" spans="2:11" ht="24.75">
      <c r="B304" s="2" t="s">
        <v>650</v>
      </c>
      <c r="C304" s="2" t="s">
        <v>651</v>
      </c>
      <c r="D304" s="3" t="s">
        <v>30</v>
      </c>
      <c r="E304" s="4">
        <v>1</v>
      </c>
      <c r="I304" s="5" t="s">
        <v>652</v>
      </c>
      <c r="J304" s="6">
        <v>4</v>
      </c>
      <c r="K304" s="6">
        <v>1</v>
      </c>
    </row>
    <row r="305" spans="2:10" ht="12.75">
      <c r="B305" s="2" t="s">
        <v>653</v>
      </c>
      <c r="C305" s="2" t="s">
        <v>654</v>
      </c>
      <c r="I305" s="5" t="s">
        <v>133</v>
      </c>
      <c r="J305" s="6">
        <v>1</v>
      </c>
    </row>
    <row r="306" spans="2:10" ht="36.75">
      <c r="B306" s="2" t="s">
        <v>655</v>
      </c>
      <c r="D306" s="3" t="s">
        <v>656</v>
      </c>
      <c r="E306" s="4">
        <v>9</v>
      </c>
      <c r="I306" s="5" t="s">
        <v>466</v>
      </c>
      <c r="J306" s="6">
        <v>1</v>
      </c>
    </row>
    <row r="307" spans="2:11" ht="12.75">
      <c r="B307" s="2" t="s">
        <v>657</v>
      </c>
      <c r="I307" s="5" t="s">
        <v>570</v>
      </c>
      <c r="K307" s="6">
        <v>1</v>
      </c>
    </row>
    <row r="308" spans="2:10" ht="12.75">
      <c r="B308" s="2" t="s">
        <v>658</v>
      </c>
      <c r="C308" s="2" t="s">
        <v>593</v>
      </c>
      <c r="I308" s="5" t="s">
        <v>216</v>
      </c>
      <c r="J308" s="6">
        <v>1</v>
      </c>
    </row>
    <row r="309" spans="2:5" ht="12.75">
      <c r="B309" s="2" t="s">
        <v>659</v>
      </c>
      <c r="D309" s="3" t="s">
        <v>660</v>
      </c>
      <c r="E309" s="4">
        <v>2</v>
      </c>
    </row>
    <row r="310" spans="2:10" ht="12.75">
      <c r="B310" s="2" t="s">
        <v>661</v>
      </c>
      <c r="C310" s="2" t="s">
        <v>662</v>
      </c>
      <c r="D310" s="3" t="s">
        <v>663</v>
      </c>
      <c r="E310" s="4">
        <v>3</v>
      </c>
      <c r="I310" s="5" t="s">
        <v>664</v>
      </c>
      <c r="J310" s="6">
        <v>2</v>
      </c>
    </row>
    <row r="311" spans="2:10" ht="12.75">
      <c r="B311" s="2" t="s">
        <v>665</v>
      </c>
      <c r="C311" s="2" t="s">
        <v>130</v>
      </c>
      <c r="I311" s="5" t="s">
        <v>245</v>
      </c>
      <c r="J311" s="6">
        <v>1</v>
      </c>
    </row>
    <row r="312" spans="2:11" ht="12.75">
      <c r="B312" s="2" t="s">
        <v>666</v>
      </c>
      <c r="D312" s="3" t="s">
        <v>667</v>
      </c>
      <c r="E312" s="4">
        <v>2</v>
      </c>
      <c r="I312" s="5" t="s">
        <v>460</v>
      </c>
      <c r="K312" s="6">
        <v>1</v>
      </c>
    </row>
    <row r="313" spans="2:10" ht="12.75">
      <c r="B313" s="2" t="s">
        <v>668</v>
      </c>
      <c r="C313" s="2" t="s">
        <v>669</v>
      </c>
      <c r="I313" s="5" t="s">
        <v>371</v>
      </c>
      <c r="J313" s="6">
        <v>1</v>
      </c>
    </row>
    <row r="314" spans="2:10" ht="12.75">
      <c r="B314" s="2" t="s">
        <v>670</v>
      </c>
      <c r="I314" s="5" t="s">
        <v>466</v>
      </c>
      <c r="J314" s="6">
        <v>1</v>
      </c>
    </row>
    <row r="315" spans="2:10" ht="12.75">
      <c r="B315" s="2" t="s">
        <v>671</v>
      </c>
      <c r="C315" s="2" t="s">
        <v>672</v>
      </c>
      <c r="D315" s="3" t="s">
        <v>11</v>
      </c>
      <c r="E315" s="4">
        <v>1</v>
      </c>
      <c r="I315" s="5" t="s">
        <v>190</v>
      </c>
      <c r="J315" s="6">
        <v>1</v>
      </c>
    </row>
    <row r="316" spans="2:10" ht="12.75">
      <c r="B316" s="2" t="s">
        <v>673</v>
      </c>
      <c r="I316" s="5" t="s">
        <v>674</v>
      </c>
      <c r="J316" s="6">
        <v>3</v>
      </c>
    </row>
    <row r="317" spans="2:5" ht="12.75">
      <c r="B317" s="2" t="s">
        <v>675</v>
      </c>
      <c r="D317" s="3" t="s">
        <v>676</v>
      </c>
      <c r="E317" s="4">
        <v>1</v>
      </c>
    </row>
    <row r="318" spans="2:11" ht="12.75">
      <c r="B318" s="2" t="s">
        <v>677</v>
      </c>
      <c r="C318" s="2" t="s">
        <v>678</v>
      </c>
      <c r="D318" s="3" t="s">
        <v>10</v>
      </c>
      <c r="E318" s="4">
        <v>1</v>
      </c>
      <c r="I318" s="5" t="s">
        <v>679</v>
      </c>
      <c r="J318" s="6">
        <v>1</v>
      </c>
      <c r="K318" s="6">
        <v>2</v>
      </c>
    </row>
    <row r="319" spans="2:10" ht="12.75">
      <c r="B319" s="2" t="s">
        <v>680</v>
      </c>
      <c r="C319" s="2" t="s">
        <v>681</v>
      </c>
      <c r="D319" s="3" t="s">
        <v>682</v>
      </c>
      <c r="E319" s="4">
        <v>3</v>
      </c>
      <c r="I319" s="5" t="s">
        <v>683</v>
      </c>
      <c r="J319" s="6">
        <v>4</v>
      </c>
    </row>
    <row r="320" spans="2:10" ht="12.75">
      <c r="B320" s="2" t="s">
        <v>684</v>
      </c>
      <c r="C320" s="2" t="s">
        <v>685</v>
      </c>
      <c r="I320" s="5" t="s">
        <v>113</v>
      </c>
      <c r="J320" s="6">
        <v>1</v>
      </c>
    </row>
    <row r="321" spans="2:11" ht="12.75">
      <c r="B321" s="2" t="s">
        <v>686</v>
      </c>
      <c r="C321" s="2" t="s">
        <v>687</v>
      </c>
      <c r="I321" s="5" t="s">
        <v>590</v>
      </c>
      <c r="K321" s="6">
        <v>1</v>
      </c>
    </row>
    <row r="322" spans="2:11" ht="12.75">
      <c r="B322" s="2" t="s">
        <v>688</v>
      </c>
      <c r="I322" s="5" t="s">
        <v>192</v>
      </c>
      <c r="K322" s="6">
        <v>1</v>
      </c>
    </row>
    <row r="323" spans="2:10" ht="12.75">
      <c r="B323" s="2" t="s">
        <v>689</v>
      </c>
      <c r="I323" s="5" t="s">
        <v>570</v>
      </c>
      <c r="J323" s="6">
        <v>1</v>
      </c>
    </row>
    <row r="324" spans="2:11" ht="12.75">
      <c r="B324" s="2" t="s">
        <v>690</v>
      </c>
      <c r="C324" s="2" t="s">
        <v>691</v>
      </c>
      <c r="I324" s="5" t="s">
        <v>195</v>
      </c>
      <c r="K324" s="6">
        <v>1</v>
      </c>
    </row>
    <row r="325" spans="2:11" ht="12.75">
      <c r="B325" s="2" t="s">
        <v>692</v>
      </c>
      <c r="C325" s="2" t="s">
        <v>693</v>
      </c>
      <c r="I325" s="5" t="s">
        <v>269</v>
      </c>
      <c r="K325" s="6">
        <v>1</v>
      </c>
    </row>
    <row r="326" spans="2:10" ht="12.75">
      <c r="B326" s="2" t="s">
        <v>694</v>
      </c>
      <c r="D326" s="3" t="s">
        <v>695</v>
      </c>
      <c r="E326" s="4">
        <v>2</v>
      </c>
      <c r="I326" s="5" t="s">
        <v>55</v>
      </c>
      <c r="J326" s="6">
        <v>1</v>
      </c>
    </row>
    <row r="327" spans="2:10" ht="12.75">
      <c r="B327" s="2" t="s">
        <v>696</v>
      </c>
      <c r="I327" s="5" t="s">
        <v>72</v>
      </c>
      <c r="J327" s="6">
        <v>1</v>
      </c>
    </row>
    <row r="328" spans="2:10" ht="12.75">
      <c r="B328" s="2" t="s">
        <v>697</v>
      </c>
      <c r="I328" s="5" t="s">
        <v>698</v>
      </c>
      <c r="J328" s="6">
        <v>1</v>
      </c>
    </row>
    <row r="329" spans="2:10" ht="12.75">
      <c r="B329" s="2" t="s">
        <v>699</v>
      </c>
      <c r="I329" s="5" t="s">
        <v>51</v>
      </c>
      <c r="J329" s="6">
        <v>1</v>
      </c>
    </row>
    <row r="330" spans="2:5" ht="12.75">
      <c r="B330" s="2" t="s">
        <v>700</v>
      </c>
      <c r="D330" s="3" t="s">
        <v>346</v>
      </c>
      <c r="E330" s="4">
        <v>1</v>
      </c>
    </row>
    <row r="331" spans="2:5" ht="12.75">
      <c r="B331" s="2" t="s">
        <v>701</v>
      </c>
      <c r="D331" s="3" t="s">
        <v>128</v>
      </c>
      <c r="E331" s="4">
        <v>1</v>
      </c>
    </row>
    <row r="332" spans="2:11" ht="12.75">
      <c r="B332" s="2" t="s">
        <v>702</v>
      </c>
      <c r="C332" s="2" t="s">
        <v>703</v>
      </c>
      <c r="I332" s="5" t="s">
        <v>216</v>
      </c>
      <c r="K332" s="6">
        <v>1</v>
      </c>
    </row>
    <row r="333" spans="2:5" ht="24.75">
      <c r="B333" s="2" t="s">
        <v>704</v>
      </c>
      <c r="D333" s="3" t="s">
        <v>705</v>
      </c>
      <c r="E333" s="4">
        <v>6</v>
      </c>
    </row>
    <row r="334" spans="2:5" ht="12.75">
      <c r="B334" s="2" t="s">
        <v>706</v>
      </c>
      <c r="D334" s="3" t="s">
        <v>371</v>
      </c>
      <c r="E334" s="4">
        <v>1</v>
      </c>
    </row>
    <row r="335" spans="2:10" ht="12.75">
      <c r="B335" s="2" t="s">
        <v>707</v>
      </c>
      <c r="C335" s="2" t="s">
        <v>708</v>
      </c>
      <c r="I335" s="5" t="s">
        <v>351</v>
      </c>
      <c r="J335" s="6">
        <v>1</v>
      </c>
    </row>
    <row r="336" spans="2:5" ht="12.75">
      <c r="B336" s="2" t="s">
        <v>709</v>
      </c>
      <c r="D336" s="3" t="s">
        <v>246</v>
      </c>
      <c r="E336" s="4">
        <v>1</v>
      </c>
    </row>
    <row r="337" spans="2:5" ht="12.75">
      <c r="B337" s="2" t="s">
        <v>710</v>
      </c>
      <c r="D337" s="3" t="s">
        <v>388</v>
      </c>
      <c r="E337" s="4">
        <v>1</v>
      </c>
    </row>
    <row r="338" spans="2:10" ht="12.75">
      <c r="B338" s="2" t="s">
        <v>711</v>
      </c>
      <c r="C338" s="2" t="s">
        <v>712</v>
      </c>
      <c r="I338" s="5" t="s">
        <v>473</v>
      </c>
      <c r="J338" s="6">
        <v>1</v>
      </c>
    </row>
    <row r="339" spans="2:10" ht="12.75">
      <c r="B339" s="2" t="s">
        <v>713</v>
      </c>
      <c r="I339" s="5" t="s">
        <v>258</v>
      </c>
      <c r="J339" s="6">
        <v>1</v>
      </c>
    </row>
    <row r="340" spans="2:10" ht="12.75">
      <c r="B340" s="2" t="s">
        <v>714</v>
      </c>
      <c r="C340" s="2" t="s">
        <v>715</v>
      </c>
      <c r="D340" s="3" t="s">
        <v>416</v>
      </c>
      <c r="E340" s="4">
        <v>1</v>
      </c>
      <c r="I340" s="5" t="s">
        <v>716</v>
      </c>
      <c r="J340" s="6">
        <v>2</v>
      </c>
    </row>
    <row r="341" spans="2:11" ht="24.75">
      <c r="B341" s="2" t="s">
        <v>717</v>
      </c>
      <c r="C341" s="2" t="s">
        <v>718</v>
      </c>
      <c r="D341" s="3" t="s">
        <v>164</v>
      </c>
      <c r="E341" s="4">
        <v>1</v>
      </c>
      <c r="I341" s="5" t="s">
        <v>719</v>
      </c>
      <c r="J341" s="6">
        <v>4</v>
      </c>
      <c r="K341" s="6">
        <v>1</v>
      </c>
    </row>
    <row r="342" spans="2:11" ht="12.75">
      <c r="B342" s="2" t="s">
        <v>720</v>
      </c>
      <c r="C342" s="2" t="s">
        <v>721</v>
      </c>
      <c r="I342" s="5" t="s">
        <v>113</v>
      </c>
      <c r="K342" s="6">
        <v>1</v>
      </c>
    </row>
    <row r="343" spans="2:11" ht="12.75">
      <c r="B343" s="2" t="s">
        <v>722</v>
      </c>
      <c r="C343" s="2" t="s">
        <v>723</v>
      </c>
      <c r="I343" s="5" t="s">
        <v>724</v>
      </c>
      <c r="J343" s="6">
        <v>1</v>
      </c>
      <c r="K343" s="6">
        <v>1</v>
      </c>
    </row>
    <row r="344" spans="2:10" ht="12.75">
      <c r="B344" s="2" t="s">
        <v>725</v>
      </c>
      <c r="C344" s="2" t="s">
        <v>203</v>
      </c>
      <c r="D344" s="3" t="s">
        <v>726</v>
      </c>
      <c r="E344" s="4">
        <v>4</v>
      </c>
      <c r="I344" s="5" t="s">
        <v>188</v>
      </c>
      <c r="J344" s="6">
        <v>1</v>
      </c>
    </row>
    <row r="345" spans="2:11" ht="12.75">
      <c r="B345" s="2" t="s">
        <v>727</v>
      </c>
      <c r="I345" s="5" t="s">
        <v>260</v>
      </c>
      <c r="K345" s="6">
        <v>1</v>
      </c>
    </row>
    <row r="346" spans="2:10" ht="12.75">
      <c r="B346" s="2" t="s">
        <v>728</v>
      </c>
      <c r="C346" s="2" t="s">
        <v>729</v>
      </c>
      <c r="I346" s="5" t="s">
        <v>409</v>
      </c>
      <c r="J346" s="6">
        <v>1</v>
      </c>
    </row>
    <row r="347" spans="2:10" ht="12.75">
      <c r="B347" s="2" t="s">
        <v>730</v>
      </c>
      <c r="C347" s="2" t="s">
        <v>731</v>
      </c>
      <c r="I347" s="5" t="s">
        <v>167</v>
      </c>
      <c r="J347" s="6">
        <v>1</v>
      </c>
    </row>
    <row r="348" spans="2:5" ht="12.75">
      <c r="B348" s="2" t="s">
        <v>732</v>
      </c>
      <c r="C348"/>
      <c r="D348" s="3" t="s">
        <v>676</v>
      </c>
      <c r="E348" s="4">
        <v>1</v>
      </c>
    </row>
    <row r="349" spans="2:11" ht="12.75">
      <c r="B349" s="2" t="s">
        <v>733</v>
      </c>
      <c r="C349" s="2" t="s">
        <v>734</v>
      </c>
      <c r="I349" s="5" t="s">
        <v>735</v>
      </c>
      <c r="J349" s="6">
        <v>1</v>
      </c>
      <c r="K349" s="6">
        <v>1</v>
      </c>
    </row>
    <row r="350" spans="2:10" ht="12.75">
      <c r="B350" s="2" t="s">
        <v>736</v>
      </c>
      <c r="C350" s="2" t="s">
        <v>737</v>
      </c>
      <c r="I350" s="5" t="s">
        <v>113</v>
      </c>
      <c r="J350" s="6">
        <v>1</v>
      </c>
    </row>
    <row r="351" spans="2:10" ht="12.75">
      <c r="B351" s="2" t="s">
        <v>738</v>
      </c>
      <c r="C351" s="2" t="s">
        <v>739</v>
      </c>
      <c r="I351" s="5" t="s">
        <v>146</v>
      </c>
      <c r="J351" s="6">
        <v>1</v>
      </c>
    </row>
    <row r="352" spans="2:10" ht="12.75">
      <c r="B352" s="2" t="s">
        <v>740</v>
      </c>
      <c r="C352" s="2" t="s">
        <v>741</v>
      </c>
      <c r="D352" s="3" t="s">
        <v>68</v>
      </c>
      <c r="E352" s="4">
        <v>1</v>
      </c>
      <c r="I352" s="5" t="s">
        <v>742</v>
      </c>
      <c r="J352" s="6">
        <v>2</v>
      </c>
    </row>
    <row r="353" spans="2:10" ht="12.75">
      <c r="B353" s="2" t="s">
        <v>743</v>
      </c>
      <c r="C353" s="2" t="s">
        <v>744</v>
      </c>
      <c r="D353" s="3" t="s">
        <v>78</v>
      </c>
      <c r="E353" s="4">
        <v>1</v>
      </c>
      <c r="I353" s="5" t="s">
        <v>192</v>
      </c>
      <c r="J353" s="6">
        <v>1</v>
      </c>
    </row>
    <row r="354" spans="2:10" ht="12.75">
      <c r="B354" s="2" t="s">
        <v>745</v>
      </c>
      <c r="C354" s="2" t="s">
        <v>746</v>
      </c>
      <c r="I354" s="5" t="s">
        <v>747</v>
      </c>
      <c r="J354" s="6">
        <v>2</v>
      </c>
    </row>
    <row r="355" spans="2:10" ht="12.75">
      <c r="B355" s="2" t="s">
        <v>748</v>
      </c>
      <c r="C355" s="2" t="s">
        <v>749</v>
      </c>
      <c r="D355" s="3" t="s">
        <v>28</v>
      </c>
      <c r="E355" s="4">
        <v>1</v>
      </c>
      <c r="I355" s="5" t="s">
        <v>140</v>
      </c>
      <c r="J355" s="6">
        <v>1</v>
      </c>
    </row>
    <row r="356" spans="2:5" ht="12.75">
      <c r="B356" s="2" t="s">
        <v>750</v>
      </c>
      <c r="D356" s="3" t="s">
        <v>124</v>
      </c>
      <c r="E356" s="4">
        <v>1</v>
      </c>
    </row>
    <row r="357" spans="2:10" ht="12.75">
      <c r="B357" s="2" t="s">
        <v>751</v>
      </c>
      <c r="C357" s="2" t="s">
        <v>752</v>
      </c>
      <c r="I357" s="5" t="s">
        <v>106</v>
      </c>
      <c r="J357" s="6">
        <v>1</v>
      </c>
    </row>
    <row r="358" spans="2:10" ht="12.75">
      <c r="B358" s="2" t="s">
        <v>753</v>
      </c>
      <c r="D358" s="3" t="s">
        <v>351</v>
      </c>
      <c r="E358" s="4">
        <v>1</v>
      </c>
      <c r="I358" s="5" t="s">
        <v>754</v>
      </c>
      <c r="J358" s="6">
        <v>2</v>
      </c>
    </row>
    <row r="359" spans="2:11" ht="12.75">
      <c r="B359" s="2" t="s">
        <v>755</v>
      </c>
      <c r="I359" s="5" t="s">
        <v>756</v>
      </c>
      <c r="K359" s="6">
        <v>1</v>
      </c>
    </row>
    <row r="360" spans="2:11" ht="12.75">
      <c r="B360" s="2" t="s">
        <v>757</v>
      </c>
      <c r="D360" s="3" t="s">
        <v>758</v>
      </c>
      <c r="E360" s="4">
        <v>1</v>
      </c>
      <c r="I360" s="5" t="s">
        <v>570</v>
      </c>
      <c r="K360" s="6">
        <v>1</v>
      </c>
    </row>
    <row r="361" spans="2:10" ht="12.75">
      <c r="B361" s="2" t="s">
        <v>759</v>
      </c>
      <c r="C361" s="38" t="s">
        <v>760</v>
      </c>
      <c r="D361" s="3" t="s">
        <v>761</v>
      </c>
      <c r="E361" s="4">
        <v>4</v>
      </c>
      <c r="I361" s="5" t="s">
        <v>103</v>
      </c>
      <c r="J361" s="6">
        <v>1</v>
      </c>
    </row>
    <row r="362" spans="2:5" ht="12.75">
      <c r="B362" s="2" t="s">
        <v>762</v>
      </c>
      <c r="D362" s="3" t="s">
        <v>143</v>
      </c>
      <c r="E362" s="4">
        <v>1</v>
      </c>
    </row>
    <row r="363" spans="2:5" ht="12.75">
      <c r="B363" s="2" t="s">
        <v>763</v>
      </c>
      <c r="D363" s="3" t="s">
        <v>764</v>
      </c>
      <c r="E363" s="4">
        <v>2</v>
      </c>
    </row>
    <row r="364" spans="2:11" ht="12.75">
      <c r="B364" s="2" t="s">
        <v>765</v>
      </c>
      <c r="C364" s="2" t="s">
        <v>766</v>
      </c>
      <c r="D364" s="3" t="s">
        <v>767</v>
      </c>
      <c r="E364" s="4">
        <v>4</v>
      </c>
      <c r="I364" s="5" t="s">
        <v>768</v>
      </c>
      <c r="J364" s="6">
        <v>1</v>
      </c>
      <c r="K364" s="6">
        <v>1</v>
      </c>
    </row>
    <row r="365" spans="2:5" ht="24.75">
      <c r="B365" s="2" t="s">
        <v>769</v>
      </c>
      <c r="D365" s="3" t="s">
        <v>770</v>
      </c>
      <c r="E365" s="4">
        <v>5</v>
      </c>
    </row>
    <row r="366" spans="2:10" ht="12.75">
      <c r="B366" s="2" t="s">
        <v>771</v>
      </c>
      <c r="D366" s="3" t="s">
        <v>64</v>
      </c>
      <c r="E366" s="4">
        <v>1</v>
      </c>
      <c r="I366" s="5" t="s">
        <v>772</v>
      </c>
      <c r="J366" s="6">
        <v>2</v>
      </c>
    </row>
    <row r="367" spans="2:10" ht="12.75">
      <c r="B367" s="2" t="s">
        <v>773</v>
      </c>
      <c r="I367" s="5" t="s">
        <v>117</v>
      </c>
      <c r="J367" s="6">
        <v>1</v>
      </c>
    </row>
    <row r="368" spans="2:10" ht="24.75">
      <c r="B368" s="2" t="s">
        <v>774</v>
      </c>
      <c r="C368" s="2" t="s">
        <v>775</v>
      </c>
      <c r="D368" s="3" t="s">
        <v>776</v>
      </c>
      <c r="E368" s="4">
        <v>3</v>
      </c>
      <c r="I368" s="5" t="s">
        <v>777</v>
      </c>
      <c r="J368" s="6">
        <v>5</v>
      </c>
    </row>
    <row r="369" spans="2:10" ht="12.75">
      <c r="B369" s="2" t="s">
        <v>778</v>
      </c>
      <c r="I369" s="5" t="s">
        <v>212</v>
      </c>
      <c r="J369" s="6">
        <v>1</v>
      </c>
    </row>
    <row r="370" spans="2:5" ht="12.75">
      <c r="B370" s="2" t="s">
        <v>779</v>
      </c>
      <c r="D370" s="3" t="s">
        <v>780</v>
      </c>
      <c r="E370" s="4">
        <v>2</v>
      </c>
    </row>
    <row r="371" spans="2:5" ht="12.75">
      <c r="B371" s="2" t="s">
        <v>781</v>
      </c>
      <c r="D371" s="3" t="s">
        <v>758</v>
      </c>
      <c r="E371" s="4">
        <v>1</v>
      </c>
    </row>
    <row r="372" spans="2:10" ht="24.75">
      <c r="B372" s="2" t="s">
        <v>782</v>
      </c>
      <c r="C372" s="2" t="s">
        <v>783</v>
      </c>
      <c r="D372" s="3" t="s">
        <v>784</v>
      </c>
      <c r="E372" s="4">
        <v>4</v>
      </c>
      <c r="I372" s="5" t="s">
        <v>785</v>
      </c>
      <c r="J372" s="6">
        <v>5</v>
      </c>
    </row>
    <row r="373" spans="2:10" ht="50.25" customHeight="1">
      <c r="B373" s="2" t="s">
        <v>786</v>
      </c>
      <c r="C373" s="2" t="s">
        <v>787</v>
      </c>
      <c r="D373" s="3" t="s">
        <v>788</v>
      </c>
      <c r="E373" s="4">
        <v>16</v>
      </c>
      <c r="I373" s="5" t="s">
        <v>789</v>
      </c>
      <c r="J373" s="6">
        <v>16</v>
      </c>
    </row>
    <row r="374" spans="2:10" ht="14.25" customHeight="1">
      <c r="B374" s="2" t="s">
        <v>790</v>
      </c>
      <c r="I374" s="5" t="s">
        <v>676</v>
      </c>
      <c r="J374" s="6">
        <v>1</v>
      </c>
    </row>
    <row r="375" spans="2:10" ht="14.25" customHeight="1">
      <c r="B375" s="2" t="s">
        <v>791</v>
      </c>
      <c r="I375" s="5" t="s">
        <v>792</v>
      </c>
      <c r="J375" s="6">
        <v>2</v>
      </c>
    </row>
    <row r="376" spans="2:11" ht="14.25" customHeight="1">
      <c r="B376" s="2" t="s">
        <v>793</v>
      </c>
      <c r="C376" s="2" t="s">
        <v>794</v>
      </c>
      <c r="I376" s="5" t="s">
        <v>573</v>
      </c>
      <c r="K376" s="6">
        <v>1</v>
      </c>
    </row>
    <row r="377" spans="2:10" ht="12.75">
      <c r="B377" s="2" t="s">
        <v>795</v>
      </c>
      <c r="I377" s="5" t="s">
        <v>796</v>
      </c>
      <c r="J377" s="6">
        <v>4</v>
      </c>
    </row>
    <row r="378" spans="2:11" ht="12.75">
      <c r="B378" s="2" t="s">
        <v>797</v>
      </c>
      <c r="I378" s="5" t="s">
        <v>798</v>
      </c>
      <c r="K378" s="6">
        <v>2</v>
      </c>
    </row>
    <row r="379" spans="2:10" ht="12.75">
      <c r="B379" s="2" t="s">
        <v>799</v>
      </c>
      <c r="I379" s="5" t="s">
        <v>152</v>
      </c>
      <c r="J379" s="6">
        <v>1</v>
      </c>
    </row>
    <row r="380" spans="2:10" ht="12.75">
      <c r="B380" s="2" t="s">
        <v>800</v>
      </c>
      <c r="I380" s="5" t="s">
        <v>72</v>
      </c>
      <c r="J380" s="6">
        <v>1</v>
      </c>
    </row>
    <row r="381" spans="2:10" ht="12.75">
      <c r="B381" s="2" t="s">
        <v>801</v>
      </c>
      <c r="I381" s="5" t="s">
        <v>13</v>
      </c>
      <c r="J381" s="6">
        <v>1</v>
      </c>
    </row>
    <row r="382" spans="2:10" ht="12.75">
      <c r="B382" s="2" t="s">
        <v>802</v>
      </c>
      <c r="I382" s="5" t="s">
        <v>192</v>
      </c>
      <c r="J382" s="6">
        <v>1</v>
      </c>
    </row>
    <row r="383" spans="2:10" ht="12.75">
      <c r="B383" s="2" t="s">
        <v>803</v>
      </c>
      <c r="D383" s="3" t="s">
        <v>804</v>
      </c>
      <c r="E383" s="4">
        <v>2</v>
      </c>
      <c r="I383" s="5" t="s">
        <v>28</v>
      </c>
      <c r="J383" s="6">
        <v>1</v>
      </c>
    </row>
    <row r="384" spans="2:11" ht="12.75">
      <c r="B384" s="2" t="s">
        <v>805</v>
      </c>
      <c r="I384" s="5" t="s">
        <v>570</v>
      </c>
      <c r="K384" s="6">
        <v>1</v>
      </c>
    </row>
    <row r="385" spans="2:10" ht="12.75">
      <c r="B385" s="2" t="s">
        <v>806</v>
      </c>
      <c r="I385" s="5" t="s">
        <v>570</v>
      </c>
      <c r="J385" s="6">
        <v>1</v>
      </c>
    </row>
    <row r="386" spans="2:10" ht="12.75">
      <c r="B386" s="2" t="s">
        <v>807</v>
      </c>
      <c r="C386" s="2" t="s">
        <v>808</v>
      </c>
      <c r="I386" s="5" t="s">
        <v>809</v>
      </c>
      <c r="J386" s="6">
        <v>2</v>
      </c>
    </row>
    <row r="387" spans="2:5" ht="12.75">
      <c r="B387" s="2" t="s">
        <v>810</v>
      </c>
      <c r="D387" s="3" t="s">
        <v>570</v>
      </c>
      <c r="E387" s="4">
        <v>1</v>
      </c>
    </row>
    <row r="388" spans="2:11" ht="12.75">
      <c r="B388" s="2" t="s">
        <v>811</v>
      </c>
      <c r="I388" s="5" t="s">
        <v>58</v>
      </c>
      <c r="K388" s="6">
        <v>1</v>
      </c>
    </row>
    <row r="389" spans="2:10" ht="12.75">
      <c r="B389" s="2" t="s">
        <v>812</v>
      </c>
      <c r="I389" s="5" t="s">
        <v>192</v>
      </c>
      <c r="J389" s="6">
        <v>1</v>
      </c>
    </row>
    <row r="390" spans="2:10" ht="12.75">
      <c r="B390" s="2" t="s">
        <v>813</v>
      </c>
      <c r="C390" s="2" t="s">
        <v>814</v>
      </c>
      <c r="D390" s="3" t="s">
        <v>13</v>
      </c>
      <c r="E390" s="4">
        <v>1</v>
      </c>
      <c r="I390" s="5" t="s">
        <v>815</v>
      </c>
      <c r="J390" s="6">
        <v>1</v>
      </c>
    </row>
    <row r="391" spans="2:10" ht="12.75">
      <c r="B391" s="2" t="s">
        <v>816</v>
      </c>
      <c r="C391" s="2" t="s">
        <v>817</v>
      </c>
      <c r="I391" s="5" t="s">
        <v>758</v>
      </c>
      <c r="J391" s="6">
        <v>1</v>
      </c>
    </row>
    <row r="392" spans="2:11" ht="12.75">
      <c r="B392" s="2" t="s">
        <v>818</v>
      </c>
      <c r="C392" s="2" t="s">
        <v>819</v>
      </c>
      <c r="I392" s="5" t="s">
        <v>241</v>
      </c>
      <c r="K392" s="6">
        <v>1</v>
      </c>
    </row>
    <row r="393" spans="2:10" ht="12.75">
      <c r="B393" s="2" t="s">
        <v>820</v>
      </c>
      <c r="C393" s="2" t="s">
        <v>821</v>
      </c>
      <c r="D393" s="3" t="s">
        <v>458</v>
      </c>
      <c r="E393" s="4">
        <v>1</v>
      </c>
      <c r="I393" s="5" t="s">
        <v>346</v>
      </c>
      <c r="J393" s="6">
        <v>1</v>
      </c>
    </row>
    <row r="394" spans="2:10" ht="12.75">
      <c r="B394" s="2" t="s">
        <v>822</v>
      </c>
      <c r="C394" s="2" t="s">
        <v>823</v>
      </c>
      <c r="I394" s="5" t="s">
        <v>269</v>
      </c>
      <c r="J394" s="6">
        <v>1</v>
      </c>
    </row>
    <row r="395" spans="2:10" ht="24.75">
      <c r="B395" s="2" t="s">
        <v>824</v>
      </c>
      <c r="C395" s="2" t="s">
        <v>825</v>
      </c>
      <c r="D395" s="3" t="s">
        <v>416</v>
      </c>
      <c r="E395" s="4">
        <v>1</v>
      </c>
      <c r="I395" s="5" t="s">
        <v>826</v>
      </c>
      <c r="J395" s="6">
        <v>7</v>
      </c>
    </row>
    <row r="396" spans="2:5" ht="12.75">
      <c r="B396" s="2" t="s">
        <v>827</v>
      </c>
      <c r="C396" s="2" t="s">
        <v>828</v>
      </c>
      <c r="D396" s="3" t="s">
        <v>829</v>
      </c>
      <c r="E396" s="4">
        <v>2</v>
      </c>
    </row>
    <row r="397" spans="2:10" ht="12.75">
      <c r="B397" s="2" t="s">
        <v>830</v>
      </c>
      <c r="C397" s="2" t="s">
        <v>831</v>
      </c>
      <c r="D397" s="3" t="s">
        <v>253</v>
      </c>
      <c r="E397" s="4">
        <v>1</v>
      </c>
      <c r="I397" s="5" t="s">
        <v>280</v>
      </c>
      <c r="J397" s="6">
        <v>1</v>
      </c>
    </row>
    <row r="398" spans="2:10" ht="12.75">
      <c r="B398" s="2" t="s">
        <v>832</v>
      </c>
      <c r="D398" s="3" t="s">
        <v>833</v>
      </c>
      <c r="E398" s="4">
        <v>2</v>
      </c>
      <c r="I398" s="5" t="s">
        <v>212</v>
      </c>
      <c r="J398" s="6">
        <v>1</v>
      </c>
    </row>
    <row r="399" spans="2:11" ht="12.75">
      <c r="B399" s="2" t="s">
        <v>834</v>
      </c>
      <c r="C399" s="2" t="s">
        <v>835</v>
      </c>
      <c r="I399" s="5" t="s">
        <v>836</v>
      </c>
      <c r="J399" s="6">
        <v>2</v>
      </c>
      <c r="K399" s="6">
        <v>1</v>
      </c>
    </row>
    <row r="400" spans="2:11" ht="12.75">
      <c r="B400" s="2" t="s">
        <v>837</v>
      </c>
      <c r="I400" s="5" t="s">
        <v>838</v>
      </c>
      <c r="J400" s="6">
        <v>1</v>
      </c>
      <c r="K400" s="6">
        <v>1</v>
      </c>
    </row>
    <row r="401" spans="2:11" ht="36.75">
      <c r="B401" s="2" t="s">
        <v>839</v>
      </c>
      <c r="C401" s="2" t="s">
        <v>840</v>
      </c>
      <c r="D401" s="3" t="s">
        <v>841</v>
      </c>
      <c r="E401" s="4">
        <v>6</v>
      </c>
      <c r="I401" s="5" t="s">
        <v>842</v>
      </c>
      <c r="J401" s="6">
        <v>8</v>
      </c>
      <c r="K401" s="6">
        <v>2</v>
      </c>
    </row>
    <row r="402" spans="2:11" ht="12.75">
      <c r="B402" s="2" t="s">
        <v>843</v>
      </c>
      <c r="C402" s="2" t="s">
        <v>844</v>
      </c>
      <c r="I402" s="5" t="s">
        <v>113</v>
      </c>
      <c r="K402" s="6">
        <v>1</v>
      </c>
    </row>
    <row r="403" spans="2:10" ht="12.75">
      <c r="B403" s="2" t="s">
        <v>845</v>
      </c>
      <c r="I403" s="5" t="s">
        <v>570</v>
      </c>
      <c r="J403" s="6">
        <v>1</v>
      </c>
    </row>
    <row r="404" spans="2:10" ht="12.75">
      <c r="B404" s="2" t="s">
        <v>846</v>
      </c>
      <c r="C404" s="2" t="s">
        <v>847</v>
      </c>
      <c r="I404" s="5" t="s">
        <v>573</v>
      </c>
      <c r="J404" s="6">
        <v>1</v>
      </c>
    </row>
    <row r="405" spans="2:11" ht="12.75">
      <c r="B405" s="2" t="s">
        <v>848</v>
      </c>
      <c r="D405" s="3" t="s">
        <v>241</v>
      </c>
      <c r="E405" s="4">
        <v>1</v>
      </c>
      <c r="I405" s="5" t="s">
        <v>698</v>
      </c>
      <c r="K405" s="6">
        <v>1</v>
      </c>
    </row>
    <row r="406" spans="2:10" ht="12.75">
      <c r="B406" s="2" t="s">
        <v>849</v>
      </c>
      <c r="D406" s="3" t="s">
        <v>409</v>
      </c>
      <c r="E406" s="4">
        <v>1</v>
      </c>
      <c r="I406" s="5" t="s">
        <v>201</v>
      </c>
      <c r="J406" s="6">
        <v>1</v>
      </c>
    </row>
    <row r="407" spans="2:5" ht="12.75">
      <c r="B407" s="2" t="s">
        <v>850</v>
      </c>
      <c r="D407" s="3" t="s">
        <v>38</v>
      </c>
      <c r="E407" s="4">
        <v>1</v>
      </c>
    </row>
    <row r="408" spans="2:5" ht="12.75">
      <c r="B408" s="2" t="s">
        <v>851</v>
      </c>
      <c r="D408" s="3" t="s">
        <v>211</v>
      </c>
      <c r="E408" s="4">
        <v>2</v>
      </c>
    </row>
    <row r="409" spans="2:10" ht="12.75">
      <c r="B409" s="2" t="s">
        <v>852</v>
      </c>
      <c r="C409" s="2" t="s">
        <v>853</v>
      </c>
      <c r="D409" s="3" t="s">
        <v>854</v>
      </c>
      <c r="E409" s="4">
        <v>3</v>
      </c>
      <c r="I409" s="5" t="s">
        <v>855</v>
      </c>
      <c r="J409" s="6">
        <v>3</v>
      </c>
    </row>
    <row r="410" spans="2:10" ht="24.75">
      <c r="B410" s="2" t="s">
        <v>856</v>
      </c>
      <c r="D410" s="3" t="s">
        <v>857</v>
      </c>
      <c r="E410" s="4">
        <v>5</v>
      </c>
      <c r="I410" s="5" t="s">
        <v>858</v>
      </c>
      <c r="J410" s="6">
        <v>2</v>
      </c>
    </row>
    <row r="411" spans="2:10" ht="12.75">
      <c r="B411" s="2" t="s">
        <v>859</v>
      </c>
      <c r="C411" t="s">
        <v>860</v>
      </c>
      <c r="I411" s="5" t="s">
        <v>120</v>
      </c>
      <c r="J411" s="6">
        <v>1</v>
      </c>
    </row>
    <row r="412" spans="2:10" ht="36.75">
      <c r="B412" s="2" t="s">
        <v>861</v>
      </c>
      <c r="C412" s="2" t="s">
        <v>862</v>
      </c>
      <c r="D412" s="3" t="s">
        <v>863</v>
      </c>
      <c r="E412" s="4">
        <v>11</v>
      </c>
      <c r="I412" s="5" t="s">
        <v>864</v>
      </c>
      <c r="J412" s="6">
        <v>9</v>
      </c>
    </row>
    <row r="413" spans="2:5" ht="12.75">
      <c r="B413" s="2" t="s">
        <v>865</v>
      </c>
      <c r="D413" s="3" t="s">
        <v>866</v>
      </c>
      <c r="E413" s="4">
        <v>2</v>
      </c>
    </row>
    <row r="414" spans="2:10" ht="24.75">
      <c r="B414" s="2" t="s">
        <v>867</v>
      </c>
      <c r="C414" s="2" t="s">
        <v>868</v>
      </c>
      <c r="D414" s="3" t="s">
        <v>371</v>
      </c>
      <c r="E414" s="4">
        <v>1</v>
      </c>
      <c r="I414" s="5" t="s">
        <v>869</v>
      </c>
      <c r="J414" s="6">
        <v>6</v>
      </c>
    </row>
    <row r="415" spans="2:10" ht="12.75">
      <c r="B415" s="2" t="s">
        <v>870</v>
      </c>
      <c r="I415" s="5" t="s">
        <v>146</v>
      </c>
      <c r="J415" s="6">
        <v>1</v>
      </c>
    </row>
    <row r="416" spans="2:10" ht="36.75">
      <c r="B416" s="2" t="s">
        <v>871</v>
      </c>
      <c r="C416" s="2" t="s">
        <v>872</v>
      </c>
      <c r="D416" s="3" t="s">
        <v>873</v>
      </c>
      <c r="E416" s="4">
        <v>4</v>
      </c>
      <c r="I416" s="5" t="s">
        <v>874</v>
      </c>
      <c r="J416" s="6">
        <v>8</v>
      </c>
    </row>
    <row r="417" spans="1:13" ht="36.75">
      <c r="A417" s="39" t="s">
        <v>875</v>
      </c>
      <c r="B417" s="40">
        <f>COUNTA(B418:B432)</f>
        <v>15</v>
      </c>
      <c r="C417" s="40"/>
      <c r="D417" s="41">
        <f>COUNTA(D418:D432)</f>
        <v>14</v>
      </c>
      <c r="E417" s="41">
        <f>SUM(E418:E432)</f>
        <v>95</v>
      </c>
      <c r="F417" s="42"/>
      <c r="G417" s="42"/>
      <c r="H417" s="42"/>
      <c r="I417" s="43">
        <f>COUNTA(I418:I431)</f>
        <v>11</v>
      </c>
      <c r="J417" s="44">
        <f>SUM(J418:J431)</f>
        <v>97</v>
      </c>
      <c r="K417" s="44">
        <f>SUM(K418:K431)</f>
        <v>0</v>
      </c>
      <c r="L417" s="45"/>
      <c r="M417" s="45"/>
    </row>
    <row r="418" spans="2:10" ht="24.75">
      <c r="B418" s="2" t="s">
        <v>876</v>
      </c>
      <c r="D418" s="3" t="s">
        <v>877</v>
      </c>
      <c r="E418" s="4">
        <v>3</v>
      </c>
      <c r="I418" s="5" t="s">
        <v>878</v>
      </c>
      <c r="J418" s="6">
        <v>7</v>
      </c>
    </row>
    <row r="419" spans="2:10" ht="84.75">
      <c r="B419" s="2" t="s">
        <v>879</v>
      </c>
      <c r="D419" s="3" t="s">
        <v>880</v>
      </c>
      <c r="E419" s="4">
        <v>8</v>
      </c>
      <c r="I419" s="5" t="s">
        <v>881</v>
      </c>
      <c r="J419" s="6">
        <v>26</v>
      </c>
    </row>
    <row r="420" spans="2:5" ht="24.75">
      <c r="B420" s="2" t="s">
        <v>882</v>
      </c>
      <c r="D420" s="3" t="s">
        <v>883</v>
      </c>
      <c r="E420" s="4">
        <v>7</v>
      </c>
    </row>
    <row r="421" spans="2:10" ht="84.75">
      <c r="B421" s="2" t="s">
        <v>884</v>
      </c>
      <c r="D421" s="3" t="s">
        <v>885</v>
      </c>
      <c r="E421" s="4">
        <v>20</v>
      </c>
      <c r="I421" s="5" t="s">
        <v>886</v>
      </c>
      <c r="J421" s="6">
        <v>25</v>
      </c>
    </row>
    <row r="422" spans="2:10" ht="96.75">
      <c r="B422" s="2" t="s">
        <v>887</v>
      </c>
      <c r="D422" s="3" t="s">
        <v>888</v>
      </c>
      <c r="E422" s="4">
        <v>30</v>
      </c>
      <c r="I422" s="5" t="s">
        <v>889</v>
      </c>
      <c r="J422" s="6">
        <v>20</v>
      </c>
    </row>
    <row r="423" spans="2:10" ht="12.75">
      <c r="B423" s="2" t="s">
        <v>890</v>
      </c>
      <c r="D423" s="3" t="s">
        <v>891</v>
      </c>
      <c r="E423" s="4">
        <v>4</v>
      </c>
      <c r="I423" s="5" t="s">
        <v>892</v>
      </c>
      <c r="J423" s="6">
        <v>3</v>
      </c>
    </row>
    <row r="424" spans="2:10" ht="12.75">
      <c r="B424" s="2" t="s">
        <v>893</v>
      </c>
      <c r="D424" s="3" t="s">
        <v>894</v>
      </c>
      <c r="E424" s="4">
        <v>2</v>
      </c>
      <c r="I424" s="5" t="s">
        <v>895</v>
      </c>
      <c r="J424" s="6">
        <v>2</v>
      </c>
    </row>
    <row r="425" spans="2:5" ht="12.75">
      <c r="B425" s="2" t="s">
        <v>896</v>
      </c>
      <c r="D425" s="3" t="s">
        <v>897</v>
      </c>
      <c r="E425" s="4">
        <v>3</v>
      </c>
    </row>
    <row r="426" spans="2:10" ht="12.75">
      <c r="B426" s="2" t="s">
        <v>898</v>
      </c>
      <c r="D426" s="3" t="s">
        <v>13</v>
      </c>
      <c r="E426" s="4">
        <v>1</v>
      </c>
      <c r="I426" s="5" t="s">
        <v>899</v>
      </c>
      <c r="J426" s="6">
        <v>2</v>
      </c>
    </row>
    <row r="427" spans="2:5" ht="12.75">
      <c r="B427" s="2" t="s">
        <v>900</v>
      </c>
      <c r="D427" s="3" t="s">
        <v>901</v>
      </c>
      <c r="E427" s="4">
        <v>2</v>
      </c>
    </row>
    <row r="428" spans="2:10" ht="12.75">
      <c r="B428" s="2" t="s">
        <v>902</v>
      </c>
      <c r="D428" s="3" t="s">
        <v>113</v>
      </c>
      <c r="E428" s="4">
        <v>1</v>
      </c>
      <c r="I428" s="5" t="s">
        <v>103</v>
      </c>
      <c r="J428" s="6">
        <v>1</v>
      </c>
    </row>
    <row r="429" spans="2:10" ht="24.75">
      <c r="B429" s="2" t="s">
        <v>903</v>
      </c>
      <c r="D429" s="3" t="s">
        <v>904</v>
      </c>
      <c r="E429" s="4">
        <v>8</v>
      </c>
      <c r="I429" s="5" t="s">
        <v>905</v>
      </c>
      <c r="J429" s="6">
        <v>5</v>
      </c>
    </row>
    <row r="430" spans="2:10" ht="24.75">
      <c r="B430" s="2" t="s">
        <v>906</v>
      </c>
      <c r="D430" s="3" t="s">
        <v>907</v>
      </c>
      <c r="E430" s="4">
        <v>5</v>
      </c>
      <c r="I430" s="5" t="s">
        <v>908</v>
      </c>
      <c r="J430" s="6">
        <v>5</v>
      </c>
    </row>
    <row r="431" spans="2:10" ht="12.75">
      <c r="B431" s="2" t="s">
        <v>909</v>
      </c>
      <c r="I431" s="5" t="s">
        <v>297</v>
      </c>
      <c r="J431" s="6">
        <v>1</v>
      </c>
    </row>
    <row r="432" spans="1:13" s="52" customFormat="1" ht="24.75">
      <c r="A432" s="46" t="s">
        <v>910</v>
      </c>
      <c r="B432" s="47" t="s">
        <v>911</v>
      </c>
      <c r="C432" s="47" t="s">
        <v>912</v>
      </c>
      <c r="D432" s="48" t="s">
        <v>19</v>
      </c>
      <c r="E432" s="49">
        <v>1</v>
      </c>
      <c r="F432" s="49"/>
      <c r="G432" s="49"/>
      <c r="H432" s="49"/>
      <c r="I432" s="50" t="s">
        <v>913</v>
      </c>
      <c r="J432" s="51">
        <v>5</v>
      </c>
      <c r="K432" s="51"/>
      <c r="L432" s="51"/>
      <c r="M432" s="51"/>
    </row>
    <row r="433" spans="2:10" ht="12.75">
      <c r="B433" s="2" t="s">
        <v>914</v>
      </c>
      <c r="C433" s="2" t="s">
        <v>915</v>
      </c>
      <c r="I433" s="5" t="s">
        <v>916</v>
      </c>
      <c r="J433" s="6">
        <v>4</v>
      </c>
    </row>
    <row r="434" spans="2:3" ht="12.75">
      <c r="B434" s="2" t="s">
        <v>917</v>
      </c>
      <c r="C434" s="2" t="s">
        <v>918</v>
      </c>
    </row>
    <row r="435" spans="2:10" ht="12.75">
      <c r="B435" s="2" t="s">
        <v>919</v>
      </c>
      <c r="C435" s="2" t="s">
        <v>920</v>
      </c>
      <c r="I435" s="5" t="s">
        <v>921</v>
      </c>
      <c r="J435" s="6">
        <v>2</v>
      </c>
    </row>
    <row r="436" spans="2:10" ht="12.75">
      <c r="B436" s="2" t="s">
        <v>922</v>
      </c>
      <c r="C436" s="2" t="s">
        <v>923</v>
      </c>
      <c r="I436" s="5" t="s">
        <v>212</v>
      </c>
      <c r="J436" s="6">
        <v>1</v>
      </c>
    </row>
    <row r="438" spans="2:9" ht="12.75">
      <c r="B438" s="2" t="s">
        <v>924</v>
      </c>
      <c r="I438" s="5" t="s">
        <v>128</v>
      </c>
    </row>
  </sheetData>
  <sheetProtection selectLockedCells="1" selectUnlockedCells="1"/>
  <mergeCells count="2">
    <mergeCell ref="D1:H1"/>
    <mergeCell ref="I1:M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2012-04-18T13:53:03Z</dcterms:created>
  <dcterms:modified xsi:type="dcterms:W3CDTF">2012-05-17T13:59:01Z</dcterms:modified>
  <cp:category/>
  <cp:version/>
  <cp:contentType/>
  <cp:contentStatus/>
  <cp:revision>168</cp:revision>
</cp:coreProperties>
</file>